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450" windowWidth="12120" windowHeight="8850" tabRatio="688" activeTab="0"/>
  </bookViews>
  <sheets>
    <sheet name="ปี 51" sheetId="1" r:id="rId1"/>
  </sheets>
  <definedNames>
    <definedName name="_xlnm.Print_Titles" localSheetId="0">'ปี 51'!$1:$2</definedName>
  </definedNames>
  <calcPr fullCalcOnLoad="1"/>
</workbook>
</file>

<file path=xl/sharedStrings.xml><?xml version="1.0" encoding="utf-8"?>
<sst xmlns="http://schemas.openxmlformats.org/spreadsheetml/2006/main" count="77" uniqueCount="64">
  <si>
    <t>บล.เอเชีย พลัส</t>
  </si>
  <si>
    <t>บมจ.โออิชิ กรุ๊ป</t>
  </si>
  <si>
    <t>OISHI</t>
  </si>
  <si>
    <t>บมจ. ไทยเบฟเวอเรจ</t>
  </si>
  <si>
    <t>บมจ. แมกเนคอมพ์ พรีซิชั่น เทคโนโลยี</t>
  </si>
  <si>
    <t>บจก. ทรีนีตี้ แอ๊ดไวซอรี่ 2001</t>
  </si>
  <si>
    <t>บมจ. คริสเตียนีและนีลเส็ฯ (ไทย)</t>
  </si>
  <si>
    <t>CNT</t>
  </si>
  <si>
    <t>บริษัท ทุนลดาวัลย์ จำกัด</t>
  </si>
  <si>
    <t>บล. ธนชาต</t>
  </si>
  <si>
    <t>บมจ. ไทยอกริ ฟู้ดส์</t>
  </si>
  <si>
    <t>1. นายศักดิ์ชัย วงศ์มาลาสิทธิ์
2. นายสตีเว่น ชาน
3. น.ส.วรนันท์ ทวีแสงพานิชย์</t>
  </si>
  <si>
    <t>บล. เมอร์ชั่น พาร์ทเนอร์</t>
  </si>
  <si>
    <t>6/8/251</t>
  </si>
  <si>
    <t>บริษัท แคปปิตอล แอ๊ดแวนเทจ</t>
  </si>
  <si>
    <t>บล.ไทยพาณิชย์</t>
  </si>
  <si>
    <t>PD</t>
  </si>
  <si>
    <t>ชื่อย่อหลักทรัพย์</t>
  </si>
  <si>
    <t>วันที่ยื่นคำเสนอซื้อเป็นทางการ</t>
  </si>
  <si>
    <t>ช่วงเวลาทำคำเสนอซื้อ</t>
  </si>
  <si>
    <t>ผู้ทำคำเสนอซื้อ</t>
  </si>
  <si>
    <t>ผู้จัดเตรียมคำเสนอซื้อ</t>
  </si>
  <si>
    <t>จำนวนหุ้นในคำเสนอซื้อ</t>
  </si>
  <si>
    <t>จำนวนหุ้นที่เกิดรายการ</t>
  </si>
  <si>
    <t>ราคาหุ้นละ (บาท)</t>
  </si>
  <si>
    <t>หุ้น</t>
  </si>
  <si>
    <t>%</t>
  </si>
  <si>
    <t>ชื่อหลักทรัพย์</t>
  </si>
  <si>
    <t>ที่</t>
  </si>
  <si>
    <t>วัตถุประสงค์การทำคำเสนอซื้อ</t>
  </si>
  <si>
    <t>สัดส่วนที่ถือหลังการทำคำเสนอซื้อ (%)</t>
  </si>
  <si>
    <t>หมายเหตุ</t>
  </si>
  <si>
    <t xml:space="preserve">มูลค่าคำเสนอซื้อ (บาท) </t>
  </si>
  <si>
    <t>มูลค่าที่ตอบรับคำเสนอซื้อ (บาท)</t>
  </si>
  <si>
    <t>ตั้งแต่</t>
  </si>
  <si>
    <t>ถึง</t>
  </si>
  <si>
    <t>สำนักงานทรัพย์สิน</t>
  </si>
  <si>
    <t>Mandatory</t>
  </si>
  <si>
    <t>บมจ.เทเวศประกันภัย</t>
  </si>
  <si>
    <t>Mauser Holding Asia Pte. Ltd.</t>
  </si>
  <si>
    <t>บมจ. ไทย-เยอรมัน เซรามิค อินดัสทรีส์</t>
  </si>
  <si>
    <t>TGCI</t>
  </si>
  <si>
    <t>บริษัทเซรามิคซิเมนต์ไทย จำกัด</t>
  </si>
  <si>
    <t>PA</t>
  </si>
  <si>
    <t>DVS</t>
  </si>
  <si>
    <t>บล.ภัทร</t>
  </si>
  <si>
    <t>บมจ. โรงพยาบาลรามคำแหง</t>
  </si>
  <si>
    <t>บมจ. แพค เดลต้า</t>
  </si>
  <si>
    <t>RAM</t>
  </si>
  <si>
    <t>บมจ. แปซิฟิค แอสเซ็ทส์</t>
  </si>
  <si>
    <t>บริษัท จี เอ็ม ดับเบิ้ลยู โฮลดิ้ง จำกัด</t>
  </si>
  <si>
    <t>บจก. แคปปิตอล แอ๊ดแวนเทจ</t>
  </si>
  <si>
    <t>บมจ. แอ๊ดวานซ์ อะโกร</t>
  </si>
  <si>
    <t>AA</t>
  </si>
  <si>
    <t>นายโยธิน ดำเนินชาญวนิชย์</t>
  </si>
  <si>
    <t>บมจ.ประกันคุ้มภัย</t>
  </si>
  <si>
    <t>SAFE</t>
  </si>
  <si>
    <t>บริษัท เอ็นเอชซีที จำกัด</t>
  </si>
  <si>
    <t>บล.บัวหลวง</t>
  </si>
  <si>
    <t>MPT</t>
  </si>
  <si>
    <t>TDK CORPORATION</t>
  </si>
  <si>
    <t>บมจ. กรุงเทพดุสิตเวชการ</t>
  </si>
  <si>
    <t>TAF</t>
  </si>
  <si>
    <t>Delist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</si>
</sst>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0_-;\-* #,##0.0000_-;_-* &quot;-&quot;??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-409]dddd\,\ mmmm\ dd\,\ yyyy"/>
    <numFmt numFmtId="207" formatCode="[$-409]h:mm:ss\ AM/PM"/>
    <numFmt numFmtId="208" formatCode="_-* #,##0.0_-;\-* #,##0.0_-;_-* &quot;-&quot;?_-;_-@_-"/>
    <numFmt numFmtId="209" formatCode="mmm\-yyyy"/>
    <numFmt numFmtId="210" formatCode="0.000"/>
    <numFmt numFmtId="211" formatCode="0.0000"/>
    <numFmt numFmtId="212" formatCode="[$€-2]\ #,##0.00_);[Red]\([$€-2]\ #,##0.00\)"/>
    <numFmt numFmtId="213" formatCode="_-* #,##0.000_-;\-* #,##0.000_-;_-* &quot;-&quot;??_-;_-@_-"/>
  </numFmts>
  <fonts count="40">
    <font>
      <sz val="14"/>
      <name val="Cordia New"/>
      <family val="0"/>
    </font>
    <font>
      <sz val="12"/>
      <name val="Cordia New"/>
      <family val="2"/>
    </font>
    <font>
      <b/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color indexed="8"/>
      <name val="Cordia New"/>
      <family val="2"/>
    </font>
    <font>
      <sz val="16"/>
      <color indexed="8"/>
      <name val="Angsana New"/>
      <family val="2"/>
    </font>
    <font>
      <sz val="16"/>
      <color indexed="9"/>
      <name val="Angsana New"/>
      <family val="2"/>
    </font>
    <font>
      <sz val="16"/>
      <color indexed="20"/>
      <name val="Angsana New"/>
      <family val="2"/>
    </font>
    <font>
      <b/>
      <sz val="16"/>
      <color indexed="52"/>
      <name val="Angsana New"/>
      <family val="2"/>
    </font>
    <font>
      <b/>
      <sz val="16"/>
      <color indexed="9"/>
      <name val="Angsana New"/>
      <family val="2"/>
    </font>
    <font>
      <i/>
      <sz val="16"/>
      <color indexed="23"/>
      <name val="Angsana New"/>
      <family val="2"/>
    </font>
    <font>
      <sz val="16"/>
      <color indexed="17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6"/>
      <color indexed="62"/>
      <name val="Angsana New"/>
      <family val="2"/>
    </font>
    <font>
      <sz val="16"/>
      <color indexed="52"/>
      <name val="Angsana New"/>
      <family val="2"/>
    </font>
    <font>
      <sz val="16"/>
      <color indexed="60"/>
      <name val="Angsana New"/>
      <family val="2"/>
    </font>
    <font>
      <b/>
      <sz val="16"/>
      <color indexed="63"/>
      <name val="Angsana New"/>
      <family val="2"/>
    </font>
    <font>
      <b/>
      <sz val="18"/>
      <color indexed="56"/>
      <name val="Tahoma"/>
      <family val="2"/>
    </font>
    <font>
      <b/>
      <sz val="16"/>
      <color indexed="8"/>
      <name val="Angsana New"/>
      <family val="2"/>
    </font>
    <font>
      <sz val="16"/>
      <color indexed="10"/>
      <name val="Angsana New"/>
      <family val="2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sz val="16"/>
      <color rgb="FF9C0006"/>
      <name val="Angsana New"/>
      <family val="2"/>
    </font>
    <font>
      <b/>
      <sz val="16"/>
      <color rgb="FFFA7D00"/>
      <name val="Angsana New"/>
      <family val="2"/>
    </font>
    <font>
      <b/>
      <sz val="16"/>
      <color theme="0"/>
      <name val="Angsana New"/>
      <family val="2"/>
    </font>
    <font>
      <i/>
      <sz val="16"/>
      <color rgb="FF7F7F7F"/>
      <name val="Angsana New"/>
      <family val="2"/>
    </font>
    <font>
      <sz val="16"/>
      <color rgb="FF006100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3F3F76"/>
      <name val="Angsana New"/>
      <family val="2"/>
    </font>
    <font>
      <sz val="16"/>
      <color rgb="FFFA7D00"/>
      <name val="Angsana New"/>
      <family val="2"/>
    </font>
    <font>
      <sz val="16"/>
      <color rgb="FF9C6500"/>
      <name val="Angsana New"/>
      <family val="2"/>
    </font>
    <font>
      <b/>
      <sz val="16"/>
      <color rgb="FF3F3F3F"/>
      <name val="Angsana New"/>
      <family val="2"/>
    </font>
    <font>
      <b/>
      <sz val="18"/>
      <color theme="3"/>
      <name val="Cambria"/>
      <family val="2"/>
    </font>
    <font>
      <b/>
      <sz val="16"/>
      <color theme="1"/>
      <name val="Angsana New"/>
      <family val="2"/>
    </font>
    <font>
      <sz val="16"/>
      <color rgb="FFFF0000"/>
      <name val="Angsan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200" fontId="1" fillId="0" borderId="10" xfId="42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43" fontId="1" fillId="0" borderId="10" xfId="42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3" fontId="1" fillId="0" borderId="11" xfId="42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0" fontId="2" fillId="33" borderId="10" xfId="42" applyNumberFormat="1" applyFont="1" applyFill="1" applyBorder="1" applyAlignment="1">
      <alignment horizontal="center" vertical="center" wrapText="1"/>
    </xf>
    <xf numFmtId="200" fontId="2" fillId="33" borderId="10" xfId="42" applyNumberFormat="1" applyFont="1" applyFill="1" applyBorder="1" applyAlignment="1">
      <alignment horizontal="left" vertical="center" wrapText="1" indent="1"/>
    </xf>
    <xf numFmtId="200" fontId="1" fillId="0" borderId="10" xfId="42" applyNumberFormat="1" applyFont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200" fontId="0" fillId="0" borderId="0" xfId="42" applyNumberFormat="1" applyAlignment="1">
      <alignment vertical="center"/>
    </xf>
    <xf numFmtId="200" fontId="0" fillId="0" borderId="0" xfId="42" applyNumberFormat="1" applyAlignment="1">
      <alignment horizontal="left" vertical="center" inden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200" fontId="0" fillId="0" borderId="0" xfId="42" applyNumberFormat="1" applyAlignment="1">
      <alignment vertical="top"/>
    </xf>
    <xf numFmtId="200" fontId="0" fillId="0" borderId="0" xfId="42" applyNumberFormat="1" applyAlignment="1">
      <alignment horizontal="left" vertical="top"/>
    </xf>
    <xf numFmtId="0" fontId="1" fillId="0" borderId="10" xfId="0" applyFont="1" applyBorder="1" applyAlignment="1">
      <alignment horizontal="distributed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/>
    </xf>
    <xf numFmtId="200" fontId="1" fillId="0" borderId="10" xfId="42" applyNumberFormat="1" applyFont="1" applyBorder="1" applyAlignment="1">
      <alignment horizontal="right" vertical="center" wrapText="1"/>
    </xf>
    <xf numFmtId="200" fontId="1" fillId="0" borderId="10" xfId="42" applyNumberFormat="1" applyFont="1" applyBorder="1" applyAlignment="1">
      <alignment horizontal="right" vertical="center" wrapText="1" inden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200" fontId="1" fillId="0" borderId="10" xfId="42" applyNumberFormat="1" applyFont="1" applyBorder="1" applyAlignment="1">
      <alignment vertical="top"/>
    </xf>
    <xf numFmtId="43" fontId="0" fillId="0" borderId="0" xfId="42" applyFont="1" applyAlignment="1">
      <alignment vertical="center"/>
    </xf>
    <xf numFmtId="43" fontId="2" fillId="33" borderId="11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2" xfId="42" applyFont="1" applyFill="1" applyBorder="1" applyAlignment="1">
      <alignment horizontal="center" vertical="center" wrapText="1"/>
    </xf>
    <xf numFmtId="43" fontId="1" fillId="0" borderId="10" xfId="42" applyFont="1" applyBorder="1" applyAlignment="1">
      <alignment horizontal="center" vertical="center" wrapText="1"/>
    </xf>
    <xf numFmtId="43" fontId="1" fillId="0" borderId="11" xfId="42" applyFont="1" applyBorder="1" applyAlignment="1">
      <alignment horizontal="left" vertical="center" wrapText="1" indent="3"/>
    </xf>
    <xf numFmtId="43" fontId="1" fillId="0" borderId="10" xfId="42" applyFont="1" applyBorder="1" applyAlignment="1">
      <alignment horizontal="right" vertical="center" wrapText="1"/>
    </xf>
    <xf numFmtId="43" fontId="1" fillId="0" borderId="10" xfId="42" applyFont="1" applyBorder="1" applyAlignment="1">
      <alignment horizontal="center" vertical="center" wrapText="1"/>
    </xf>
    <xf numFmtId="43" fontId="1" fillId="0" borderId="10" xfId="42" applyFont="1" applyBorder="1" applyAlignment="1">
      <alignment vertical="center" wrapText="1"/>
    </xf>
    <xf numFmtId="43" fontId="1" fillId="0" borderId="10" xfId="42" applyFont="1" applyBorder="1" applyAlignment="1">
      <alignment horizontal="left" vertical="center" wrapText="1" indent="3"/>
    </xf>
    <xf numFmtId="43" fontId="1" fillId="0" borderId="10" xfId="42" applyFont="1" applyBorder="1" applyAlignment="1">
      <alignment horizontal="right" vertical="center" wrapText="1"/>
    </xf>
    <xf numFmtId="43" fontId="1" fillId="0" borderId="10" xfId="42" applyFont="1" applyBorder="1" applyAlignment="1">
      <alignment vertical="top"/>
    </xf>
    <xf numFmtId="43" fontId="0" fillId="0" borderId="0" xfId="42" applyFont="1" applyAlignment="1">
      <alignment vertical="top"/>
    </xf>
    <xf numFmtId="43" fontId="0" fillId="0" borderId="0" xfId="42" applyFont="1" applyAlignment="1">
      <alignment horizontal="center" vertical="center"/>
    </xf>
    <xf numFmtId="43" fontId="1" fillId="0" borderId="10" xfId="42" applyFont="1" applyBorder="1" applyAlignment="1">
      <alignment horizontal="center" vertical="top"/>
    </xf>
    <xf numFmtId="43" fontId="0" fillId="0" borderId="0" xfId="42" applyFont="1" applyAlignment="1">
      <alignment horizontal="center" vertical="top"/>
    </xf>
    <xf numFmtId="14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 wrapText="1"/>
    </xf>
    <xf numFmtId="43" fontId="2" fillId="33" borderId="12" xfId="42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3" fontId="2" fillId="33" borderId="15" xfId="42" applyFont="1" applyFill="1" applyBorder="1" applyAlignment="1">
      <alignment horizontal="center" vertical="center" wrapText="1"/>
    </xf>
    <xf numFmtId="43" fontId="2" fillId="33" borderId="16" xfId="42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PageLayoutView="0" workbookViewId="0" topLeftCell="A1">
      <pane ySplit="2" topLeftCell="A12" activePane="bottomLeft" state="frozen"/>
      <selection pane="topLeft" activeCell="C1" sqref="C1"/>
      <selection pane="bottomLeft" activeCell="N13" sqref="N13"/>
    </sheetView>
  </sheetViews>
  <sheetFormatPr defaultColWidth="9.140625" defaultRowHeight="21.75"/>
  <cols>
    <col min="1" max="1" width="5.140625" style="19" customWidth="1"/>
    <col min="2" max="2" width="28.00390625" style="23" customWidth="1"/>
    <col min="3" max="3" width="10.140625" style="19" customWidth="1"/>
    <col min="4" max="4" width="10.7109375" style="19" customWidth="1"/>
    <col min="5" max="5" width="10.57421875" style="19" customWidth="1"/>
    <col min="6" max="6" width="10.8515625" style="19" customWidth="1"/>
    <col min="7" max="7" width="25.421875" style="18" customWidth="1"/>
    <col min="8" max="8" width="21.7109375" style="18" customWidth="1"/>
    <col min="9" max="9" width="13.28125" style="18" customWidth="1"/>
    <col min="10" max="10" width="13.7109375" style="25" customWidth="1"/>
    <col min="11" max="11" width="6.421875" style="45" customWidth="1"/>
    <col min="12" max="12" width="16.140625" style="26" customWidth="1"/>
    <col min="13" max="13" width="6.421875" style="45" customWidth="1"/>
    <col min="14" max="14" width="10.28125" style="58" customWidth="1"/>
    <col min="15" max="15" width="9.28125" style="45" customWidth="1"/>
    <col min="16" max="16" width="19.140625" style="45" customWidth="1"/>
    <col min="17" max="17" width="16.7109375" style="45" customWidth="1"/>
    <col min="18" max="18" width="39.7109375" style="18" customWidth="1"/>
    <col min="19" max="19" width="12.8515625" style="18" customWidth="1"/>
    <col min="20" max="20" width="16.8515625" style="18" customWidth="1"/>
    <col min="21" max="16384" width="9.140625" style="18" customWidth="1"/>
  </cols>
  <sheetData>
    <row r="1" spans="1:38" s="3" customFormat="1" ht="45.75" customHeight="1">
      <c r="A1" s="63" t="s">
        <v>28</v>
      </c>
      <c r="B1" s="63" t="s">
        <v>27</v>
      </c>
      <c r="C1" s="63" t="s">
        <v>17</v>
      </c>
      <c r="D1" s="63" t="s">
        <v>18</v>
      </c>
      <c r="E1" s="65" t="s">
        <v>19</v>
      </c>
      <c r="F1" s="66"/>
      <c r="G1" s="63" t="s">
        <v>20</v>
      </c>
      <c r="H1" s="63" t="s">
        <v>21</v>
      </c>
      <c r="I1" s="63" t="s">
        <v>29</v>
      </c>
      <c r="J1" s="70" t="s">
        <v>22</v>
      </c>
      <c r="K1" s="71"/>
      <c r="L1" s="70" t="s">
        <v>23</v>
      </c>
      <c r="M1" s="71"/>
      <c r="N1" s="67" t="s">
        <v>30</v>
      </c>
      <c r="O1" s="67" t="s">
        <v>24</v>
      </c>
      <c r="P1" s="46" t="s">
        <v>32</v>
      </c>
      <c r="Q1" s="67" t="s">
        <v>33</v>
      </c>
      <c r="R1" s="69" t="s">
        <v>31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3" customFormat="1" ht="18.75">
      <c r="A2" s="64"/>
      <c r="B2" s="64"/>
      <c r="C2" s="64"/>
      <c r="D2" s="64"/>
      <c r="E2" s="8" t="s">
        <v>34</v>
      </c>
      <c r="F2" s="8" t="s">
        <v>35</v>
      </c>
      <c r="G2" s="64"/>
      <c r="H2" s="64"/>
      <c r="I2" s="64"/>
      <c r="J2" s="20" t="s">
        <v>25</v>
      </c>
      <c r="K2" s="47" t="s">
        <v>26</v>
      </c>
      <c r="L2" s="21" t="s">
        <v>25</v>
      </c>
      <c r="M2" s="47" t="s">
        <v>26</v>
      </c>
      <c r="N2" s="68"/>
      <c r="O2" s="68"/>
      <c r="P2" s="48"/>
      <c r="Q2" s="68"/>
      <c r="R2" s="6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4" customFormat="1" ht="22.5" customHeight="1">
      <c r="A3" s="9">
        <v>1</v>
      </c>
      <c r="B3" s="7" t="s">
        <v>47</v>
      </c>
      <c r="C3" s="1" t="s">
        <v>16</v>
      </c>
      <c r="D3" s="5">
        <v>237771</v>
      </c>
      <c r="E3" s="5">
        <v>237776</v>
      </c>
      <c r="F3" s="12">
        <v>237838</v>
      </c>
      <c r="G3" s="11" t="s">
        <v>39</v>
      </c>
      <c r="H3" s="4" t="s">
        <v>0</v>
      </c>
      <c r="I3" s="29" t="s">
        <v>63</v>
      </c>
      <c r="J3" s="6">
        <v>3245133</v>
      </c>
      <c r="K3" s="13">
        <v>8.11</v>
      </c>
      <c r="L3" s="22">
        <v>2985226</v>
      </c>
      <c r="M3" s="13">
        <v>7.46</v>
      </c>
      <c r="N3" s="49">
        <v>99.35</v>
      </c>
      <c r="O3" s="49">
        <v>9</v>
      </c>
      <c r="P3" s="50">
        <f aca="true" t="shared" si="0" ref="P3:P13">J3*O3</f>
        <v>29206197</v>
      </c>
      <c r="Q3" s="17">
        <f aca="true" t="shared" si="1" ref="Q3:Q13">L3*O3</f>
        <v>26867034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18" s="2" customFormat="1" ht="22.5" customHeight="1">
      <c r="A4" s="9">
        <v>2</v>
      </c>
      <c r="B4" s="7" t="s">
        <v>46</v>
      </c>
      <c r="C4" s="1" t="s">
        <v>48</v>
      </c>
      <c r="D4" s="5">
        <v>237777</v>
      </c>
      <c r="E4" s="5">
        <v>237778</v>
      </c>
      <c r="F4" s="12">
        <v>237812</v>
      </c>
      <c r="G4" s="11" t="s">
        <v>61</v>
      </c>
      <c r="H4" s="4" t="s">
        <v>45</v>
      </c>
      <c r="I4" s="10" t="s">
        <v>37</v>
      </c>
      <c r="J4" s="6">
        <v>8858300</v>
      </c>
      <c r="K4" s="13">
        <v>73.82</v>
      </c>
      <c r="L4" s="22">
        <v>1446724</v>
      </c>
      <c r="M4" s="13">
        <v>12.06</v>
      </c>
      <c r="N4" s="49">
        <v>38.24</v>
      </c>
      <c r="O4" s="49">
        <v>480</v>
      </c>
      <c r="P4" s="50">
        <f t="shared" si="0"/>
        <v>4251984000</v>
      </c>
      <c r="Q4" s="17">
        <f t="shared" si="1"/>
        <v>694427520</v>
      </c>
      <c r="R4" s="4"/>
    </row>
    <row r="5" spans="1:18" s="2" customFormat="1" ht="22.5" customHeight="1">
      <c r="A5" s="9">
        <v>3</v>
      </c>
      <c r="B5" s="7" t="s">
        <v>49</v>
      </c>
      <c r="C5" s="1" t="s">
        <v>43</v>
      </c>
      <c r="D5" s="5">
        <v>237781</v>
      </c>
      <c r="E5" s="5">
        <v>237783</v>
      </c>
      <c r="F5" s="12">
        <v>237824</v>
      </c>
      <c r="G5" s="11" t="s">
        <v>50</v>
      </c>
      <c r="H5" s="4" t="s">
        <v>51</v>
      </c>
      <c r="I5" s="24" t="s">
        <v>37</v>
      </c>
      <c r="J5" s="6">
        <v>125260453</v>
      </c>
      <c r="K5" s="13">
        <v>37.5</v>
      </c>
      <c r="L5" s="22">
        <v>42356522</v>
      </c>
      <c r="M5" s="13">
        <v>12.68</v>
      </c>
      <c r="N5" s="13">
        <v>75.18</v>
      </c>
      <c r="O5" s="49">
        <v>4.76</v>
      </c>
      <c r="P5" s="50">
        <f t="shared" si="0"/>
        <v>596239756.28</v>
      </c>
      <c r="Q5" s="17">
        <f t="shared" si="1"/>
        <v>201617044.72</v>
      </c>
      <c r="R5" s="4"/>
    </row>
    <row r="6" spans="1:18" s="2" customFormat="1" ht="22.5" customHeight="1">
      <c r="A6" s="9">
        <v>4</v>
      </c>
      <c r="B6" s="7" t="s">
        <v>52</v>
      </c>
      <c r="C6" s="1" t="s">
        <v>53</v>
      </c>
      <c r="D6" s="5">
        <v>237796</v>
      </c>
      <c r="E6" s="5">
        <v>237797</v>
      </c>
      <c r="F6" s="12">
        <v>237859</v>
      </c>
      <c r="G6" s="11" t="s">
        <v>54</v>
      </c>
      <c r="H6" s="4" t="s">
        <v>45</v>
      </c>
      <c r="I6" s="24" t="s">
        <v>63</v>
      </c>
      <c r="J6" s="6">
        <v>128866504</v>
      </c>
      <c r="K6" s="13">
        <v>24.21</v>
      </c>
      <c r="L6" s="22">
        <v>14553718</v>
      </c>
      <c r="M6" s="13">
        <v>2.73</v>
      </c>
      <c r="N6" s="13">
        <v>75.79</v>
      </c>
      <c r="O6" s="49">
        <v>39</v>
      </c>
      <c r="P6" s="50">
        <f t="shared" si="0"/>
        <v>5025793656</v>
      </c>
      <c r="Q6" s="17">
        <f t="shared" si="1"/>
        <v>567595002</v>
      </c>
      <c r="R6" s="4"/>
    </row>
    <row r="7" spans="1:18" s="35" customFormat="1" ht="22.5" customHeight="1">
      <c r="A7" s="62">
        <v>5</v>
      </c>
      <c r="B7" s="36" t="s">
        <v>4</v>
      </c>
      <c r="C7" s="15" t="s">
        <v>59</v>
      </c>
      <c r="D7" s="16">
        <v>237820</v>
      </c>
      <c r="E7" s="16">
        <v>237823</v>
      </c>
      <c r="F7" s="34">
        <v>237864</v>
      </c>
      <c r="G7" s="37" t="s">
        <v>60</v>
      </c>
      <c r="H7" s="33" t="s">
        <v>5</v>
      </c>
      <c r="I7" s="38" t="s">
        <v>63</v>
      </c>
      <c r="J7" s="39">
        <v>229670992</v>
      </c>
      <c r="K7" s="51">
        <v>11.01</v>
      </c>
      <c r="L7" s="40">
        <v>13889979</v>
      </c>
      <c r="M7" s="51">
        <v>0.67</v>
      </c>
      <c r="N7" s="53">
        <v>89.65</v>
      </c>
      <c r="O7" s="52">
        <v>2.7</v>
      </c>
      <c r="P7" s="53">
        <f t="shared" si="0"/>
        <v>620111678.4000001</v>
      </c>
      <c r="Q7" s="51">
        <f t="shared" si="1"/>
        <v>37502943.300000004</v>
      </c>
      <c r="R7" s="33"/>
    </row>
    <row r="8" spans="1:18" s="2" customFormat="1" ht="22.5" customHeight="1">
      <c r="A8" s="9">
        <v>6</v>
      </c>
      <c r="B8" s="7" t="s">
        <v>40</v>
      </c>
      <c r="C8" s="1" t="s">
        <v>41</v>
      </c>
      <c r="D8" s="5">
        <v>237915</v>
      </c>
      <c r="E8" s="5">
        <v>237916</v>
      </c>
      <c r="F8" s="12">
        <v>237950</v>
      </c>
      <c r="G8" s="11" t="s">
        <v>42</v>
      </c>
      <c r="H8" s="4" t="s">
        <v>15</v>
      </c>
      <c r="I8" s="24" t="s">
        <v>37</v>
      </c>
      <c r="J8" s="6">
        <v>592642200</v>
      </c>
      <c r="K8" s="13">
        <v>60.1</v>
      </c>
      <c r="L8" s="22">
        <v>217142429</v>
      </c>
      <c r="M8" s="13">
        <v>22.02</v>
      </c>
      <c r="N8" s="13">
        <v>61.92</v>
      </c>
      <c r="O8" s="49">
        <v>1.45</v>
      </c>
      <c r="P8" s="54">
        <f t="shared" si="0"/>
        <v>859331190</v>
      </c>
      <c r="Q8" s="55">
        <f t="shared" si="1"/>
        <v>314856522.05</v>
      </c>
      <c r="R8" s="4"/>
    </row>
    <row r="9" spans="1:18" s="2" customFormat="1" ht="22.5" customHeight="1">
      <c r="A9" s="9">
        <v>7</v>
      </c>
      <c r="B9" s="7" t="s">
        <v>38</v>
      </c>
      <c r="C9" s="1" t="s">
        <v>44</v>
      </c>
      <c r="D9" s="5">
        <v>237915</v>
      </c>
      <c r="E9" s="5">
        <v>237916</v>
      </c>
      <c r="F9" s="12">
        <v>237980</v>
      </c>
      <c r="G9" s="11" t="s">
        <v>36</v>
      </c>
      <c r="H9" s="4" t="s">
        <v>58</v>
      </c>
      <c r="I9" s="41" t="s">
        <v>63</v>
      </c>
      <c r="J9" s="6">
        <v>1524008</v>
      </c>
      <c r="K9" s="13">
        <v>12.7</v>
      </c>
      <c r="L9" s="22">
        <v>1311269</v>
      </c>
      <c r="M9" s="13">
        <v>10.927</v>
      </c>
      <c r="N9" s="13">
        <v>98.284</v>
      </c>
      <c r="O9" s="49">
        <v>188</v>
      </c>
      <c r="P9" s="54">
        <f t="shared" si="0"/>
        <v>286513504</v>
      </c>
      <c r="Q9" s="55">
        <f t="shared" si="1"/>
        <v>246518572</v>
      </c>
      <c r="R9" s="4"/>
    </row>
    <row r="10" spans="1:18" s="27" customFormat="1" ht="21.75">
      <c r="A10" s="43">
        <v>8</v>
      </c>
      <c r="B10" s="42" t="s">
        <v>6</v>
      </c>
      <c r="C10" s="43" t="s">
        <v>7</v>
      </c>
      <c r="D10" s="61">
        <v>237991</v>
      </c>
      <c r="E10" s="61">
        <v>237992</v>
      </c>
      <c r="F10" s="61">
        <v>238027</v>
      </c>
      <c r="G10" s="42" t="s">
        <v>8</v>
      </c>
      <c r="H10" s="42" t="s">
        <v>9</v>
      </c>
      <c r="I10" s="42" t="s">
        <v>37</v>
      </c>
      <c r="J10" s="44">
        <v>114944932</v>
      </c>
      <c r="K10" s="56">
        <v>28.65</v>
      </c>
      <c r="L10" s="44">
        <v>53137231</v>
      </c>
      <c r="M10" s="56">
        <v>13.25</v>
      </c>
      <c r="N10" s="56">
        <v>84.59</v>
      </c>
      <c r="O10" s="56">
        <v>2.5</v>
      </c>
      <c r="P10" s="56">
        <f t="shared" si="0"/>
        <v>287362330</v>
      </c>
      <c r="Q10" s="56">
        <f t="shared" si="1"/>
        <v>132843077.5</v>
      </c>
      <c r="R10" s="42"/>
    </row>
    <row r="11" spans="1:18" s="27" customFormat="1" ht="56.25">
      <c r="A11" s="43">
        <v>9</v>
      </c>
      <c r="B11" s="42" t="s">
        <v>10</v>
      </c>
      <c r="C11" s="43" t="s">
        <v>62</v>
      </c>
      <c r="D11" s="61">
        <v>238019</v>
      </c>
      <c r="E11" s="61">
        <v>238021</v>
      </c>
      <c r="F11" s="61">
        <v>238084</v>
      </c>
      <c r="G11" s="14" t="s">
        <v>11</v>
      </c>
      <c r="H11" s="42" t="s">
        <v>12</v>
      </c>
      <c r="I11" s="42" t="s">
        <v>63</v>
      </c>
      <c r="J11" s="44">
        <v>8396385</v>
      </c>
      <c r="K11" s="56">
        <v>19.8</v>
      </c>
      <c r="L11" s="44">
        <v>4461955</v>
      </c>
      <c r="M11" s="56">
        <v>10.52</v>
      </c>
      <c r="N11" s="59">
        <v>90.72</v>
      </c>
      <c r="O11" s="56">
        <v>13</v>
      </c>
      <c r="P11" s="56">
        <f t="shared" si="0"/>
        <v>109153005</v>
      </c>
      <c r="Q11" s="56">
        <f t="shared" si="1"/>
        <v>58005415</v>
      </c>
      <c r="R11" s="42"/>
    </row>
    <row r="12" spans="1:18" s="27" customFormat="1" ht="21.75">
      <c r="A12" s="43">
        <v>10</v>
      </c>
      <c r="B12" s="42" t="s">
        <v>55</v>
      </c>
      <c r="C12" s="43" t="s">
        <v>56</v>
      </c>
      <c r="D12" s="61">
        <v>237991</v>
      </c>
      <c r="E12" s="43" t="s">
        <v>13</v>
      </c>
      <c r="F12" s="61">
        <v>238055</v>
      </c>
      <c r="G12" s="42" t="s">
        <v>57</v>
      </c>
      <c r="H12" s="42" t="s">
        <v>14</v>
      </c>
      <c r="I12" s="42" t="s">
        <v>63</v>
      </c>
      <c r="J12" s="44">
        <v>8909933</v>
      </c>
      <c r="K12" s="56">
        <v>26.79</v>
      </c>
      <c r="L12" s="44">
        <v>790755</v>
      </c>
      <c r="M12" s="56">
        <v>2.38</v>
      </c>
      <c r="N12" s="59">
        <v>98.47</v>
      </c>
      <c r="O12" s="56">
        <v>90</v>
      </c>
      <c r="P12" s="56">
        <f t="shared" si="0"/>
        <v>801893970</v>
      </c>
      <c r="Q12" s="56">
        <f t="shared" si="1"/>
        <v>71167950</v>
      </c>
      <c r="R12" s="42"/>
    </row>
    <row r="13" spans="1:18" s="27" customFormat="1" ht="21.75">
      <c r="A13" s="43">
        <v>11</v>
      </c>
      <c r="B13" s="42" t="s">
        <v>1</v>
      </c>
      <c r="C13" s="43" t="s">
        <v>2</v>
      </c>
      <c r="D13" s="61">
        <v>238056</v>
      </c>
      <c r="E13" s="61">
        <v>238057</v>
      </c>
      <c r="F13" s="61">
        <v>238092</v>
      </c>
      <c r="G13" s="42" t="s">
        <v>3</v>
      </c>
      <c r="H13" s="42" t="s">
        <v>45</v>
      </c>
      <c r="I13" s="42" t="s">
        <v>37</v>
      </c>
      <c r="J13" s="44">
        <v>105185463</v>
      </c>
      <c r="K13" s="56">
        <v>56.1</v>
      </c>
      <c r="L13" s="44">
        <v>86295662</v>
      </c>
      <c r="M13" s="56">
        <v>46.02</v>
      </c>
      <c r="N13" s="59">
        <v>89.93</v>
      </c>
      <c r="O13" s="56">
        <v>37</v>
      </c>
      <c r="P13" s="56">
        <f t="shared" si="0"/>
        <v>3891862131</v>
      </c>
      <c r="Q13" s="56">
        <f t="shared" si="1"/>
        <v>3192939494</v>
      </c>
      <c r="R13" s="42"/>
    </row>
    <row r="14" spans="1:17" s="27" customFormat="1" ht="21.75">
      <c r="A14" s="30"/>
      <c r="B14" s="28"/>
      <c r="C14" s="30"/>
      <c r="D14" s="30"/>
      <c r="E14" s="30"/>
      <c r="F14" s="30"/>
      <c r="J14" s="31"/>
      <c r="K14" s="57"/>
      <c r="L14" s="32"/>
      <c r="M14" s="57"/>
      <c r="N14" s="60"/>
      <c r="O14" s="57"/>
      <c r="P14" s="57"/>
      <c r="Q14" s="57"/>
    </row>
    <row r="15" spans="1:17" s="27" customFormat="1" ht="21.75">
      <c r="A15" s="30"/>
      <c r="B15" s="28"/>
      <c r="C15" s="30"/>
      <c r="D15" s="30"/>
      <c r="E15" s="30"/>
      <c r="F15" s="30"/>
      <c r="J15" s="31"/>
      <c r="K15" s="57"/>
      <c r="L15" s="32"/>
      <c r="M15" s="57"/>
      <c r="N15" s="60"/>
      <c r="O15" s="57"/>
      <c r="P15" s="57"/>
      <c r="Q15" s="57"/>
    </row>
    <row r="16" spans="1:17" s="27" customFormat="1" ht="21.75">
      <c r="A16" s="30"/>
      <c r="B16" s="28"/>
      <c r="C16" s="30"/>
      <c r="D16" s="30"/>
      <c r="E16" s="30"/>
      <c r="F16" s="30"/>
      <c r="J16" s="31"/>
      <c r="K16" s="57"/>
      <c r="L16" s="32"/>
      <c r="M16" s="57"/>
      <c r="N16" s="60"/>
      <c r="O16" s="57"/>
      <c r="P16" s="57"/>
      <c r="Q16" s="57"/>
    </row>
    <row r="17" spans="1:17" s="27" customFormat="1" ht="21.75">
      <c r="A17" s="30"/>
      <c r="B17" s="28"/>
      <c r="C17" s="30"/>
      <c r="D17" s="30"/>
      <c r="E17" s="30"/>
      <c r="F17" s="30"/>
      <c r="J17" s="31"/>
      <c r="K17" s="57"/>
      <c r="L17" s="32"/>
      <c r="M17" s="57"/>
      <c r="N17" s="60"/>
      <c r="O17" s="57"/>
      <c r="P17" s="57"/>
      <c r="Q17" s="57"/>
    </row>
    <row r="18" spans="1:17" s="27" customFormat="1" ht="21.75">
      <c r="A18" s="30"/>
      <c r="B18" s="28"/>
      <c r="C18" s="30"/>
      <c r="D18" s="30"/>
      <c r="E18" s="30"/>
      <c r="F18" s="30"/>
      <c r="J18" s="31"/>
      <c r="K18" s="57"/>
      <c r="L18" s="32"/>
      <c r="M18" s="57"/>
      <c r="N18" s="60"/>
      <c r="O18" s="57"/>
      <c r="P18" s="57"/>
      <c r="Q18" s="57"/>
    </row>
    <row r="19" spans="1:17" s="27" customFormat="1" ht="21.75">
      <c r="A19" s="30"/>
      <c r="B19" s="28"/>
      <c r="C19" s="30"/>
      <c r="D19" s="30"/>
      <c r="E19" s="30"/>
      <c r="F19" s="30"/>
      <c r="J19" s="31"/>
      <c r="K19" s="57"/>
      <c r="L19" s="32"/>
      <c r="M19" s="57"/>
      <c r="N19" s="60"/>
      <c r="O19" s="57"/>
      <c r="P19" s="57"/>
      <c r="Q19" s="57"/>
    </row>
    <row r="20" spans="1:17" s="27" customFormat="1" ht="21.75">
      <c r="A20" s="30"/>
      <c r="B20" s="28"/>
      <c r="C20" s="30"/>
      <c r="D20" s="30"/>
      <c r="E20" s="30"/>
      <c r="F20" s="30"/>
      <c r="J20" s="31"/>
      <c r="K20" s="57"/>
      <c r="L20" s="32"/>
      <c r="M20" s="57"/>
      <c r="N20" s="60"/>
      <c r="O20" s="57"/>
      <c r="P20" s="57"/>
      <c r="Q20" s="57"/>
    </row>
    <row r="21" spans="1:17" s="27" customFormat="1" ht="21.75">
      <c r="A21" s="30"/>
      <c r="B21" s="28"/>
      <c r="C21" s="30"/>
      <c r="D21" s="30"/>
      <c r="E21" s="30"/>
      <c r="F21" s="30"/>
      <c r="J21" s="31"/>
      <c r="K21" s="57"/>
      <c r="L21" s="32"/>
      <c r="M21" s="57"/>
      <c r="N21" s="60"/>
      <c r="O21" s="57"/>
      <c r="P21" s="57"/>
      <c r="Q21" s="57"/>
    </row>
    <row r="22" spans="1:17" s="27" customFormat="1" ht="21.75">
      <c r="A22" s="30"/>
      <c r="B22" s="28"/>
      <c r="C22" s="30"/>
      <c r="D22" s="30"/>
      <c r="E22" s="30"/>
      <c r="F22" s="30"/>
      <c r="J22" s="31"/>
      <c r="K22" s="57"/>
      <c r="L22" s="32"/>
      <c r="M22" s="57"/>
      <c r="N22" s="60"/>
      <c r="O22" s="57"/>
      <c r="P22" s="57"/>
      <c r="Q22" s="57"/>
    </row>
    <row r="23" spans="1:17" s="27" customFormat="1" ht="21.75">
      <c r="A23" s="30"/>
      <c r="B23" s="28"/>
      <c r="C23" s="30"/>
      <c r="D23" s="30"/>
      <c r="E23" s="30"/>
      <c r="F23" s="30"/>
      <c r="J23" s="31"/>
      <c r="K23" s="57"/>
      <c r="L23" s="32"/>
      <c r="M23" s="57"/>
      <c r="N23" s="60"/>
      <c r="O23" s="57"/>
      <c r="P23" s="57"/>
      <c r="Q23" s="57"/>
    </row>
    <row r="24" spans="1:17" s="27" customFormat="1" ht="21.75">
      <c r="A24" s="30"/>
      <c r="B24" s="28"/>
      <c r="C24" s="30"/>
      <c r="D24" s="30"/>
      <c r="E24" s="30"/>
      <c r="F24" s="30"/>
      <c r="J24" s="31"/>
      <c r="K24" s="57"/>
      <c r="L24" s="32"/>
      <c r="M24" s="57"/>
      <c r="N24" s="60"/>
      <c r="O24" s="57"/>
      <c r="P24" s="57"/>
      <c r="Q24" s="57"/>
    </row>
    <row r="25" spans="1:17" s="27" customFormat="1" ht="21.75">
      <c r="A25" s="30"/>
      <c r="B25" s="28"/>
      <c r="C25" s="30"/>
      <c r="D25" s="30"/>
      <c r="E25" s="30"/>
      <c r="F25" s="30"/>
      <c r="J25" s="31"/>
      <c r="K25" s="57"/>
      <c r="L25" s="32"/>
      <c r="M25" s="57"/>
      <c r="N25" s="60"/>
      <c r="O25" s="57"/>
      <c r="P25" s="57"/>
      <c r="Q25" s="57"/>
    </row>
    <row r="26" spans="1:17" s="27" customFormat="1" ht="21.75">
      <c r="A26" s="30"/>
      <c r="B26" s="28"/>
      <c r="C26" s="30"/>
      <c r="D26" s="30"/>
      <c r="E26" s="30"/>
      <c r="F26" s="30"/>
      <c r="J26" s="31"/>
      <c r="K26" s="57"/>
      <c r="L26" s="32"/>
      <c r="M26" s="57"/>
      <c r="N26" s="60"/>
      <c r="O26" s="57"/>
      <c r="P26" s="57"/>
      <c r="Q26" s="57"/>
    </row>
    <row r="27" spans="1:17" s="27" customFormat="1" ht="21.75">
      <c r="A27" s="30"/>
      <c r="B27" s="28"/>
      <c r="C27" s="30"/>
      <c r="D27" s="30"/>
      <c r="E27" s="30"/>
      <c r="F27" s="30"/>
      <c r="J27" s="31"/>
      <c r="K27" s="57"/>
      <c r="L27" s="32"/>
      <c r="M27" s="57"/>
      <c r="N27" s="60"/>
      <c r="O27" s="57"/>
      <c r="P27" s="57"/>
      <c r="Q27" s="57"/>
    </row>
    <row r="28" spans="1:17" s="27" customFormat="1" ht="21.75">
      <c r="A28" s="30"/>
      <c r="B28" s="28"/>
      <c r="C28" s="30"/>
      <c r="D28" s="30"/>
      <c r="E28" s="30"/>
      <c r="F28" s="30"/>
      <c r="J28" s="31"/>
      <c r="K28" s="57"/>
      <c r="L28" s="32"/>
      <c r="M28" s="57"/>
      <c r="N28" s="60"/>
      <c r="O28" s="57"/>
      <c r="P28" s="57"/>
      <c r="Q28" s="57"/>
    </row>
    <row r="29" spans="1:17" s="27" customFormat="1" ht="21.75">
      <c r="A29" s="30"/>
      <c r="B29" s="28"/>
      <c r="C29" s="30"/>
      <c r="D29" s="30"/>
      <c r="E29" s="30"/>
      <c r="F29" s="30"/>
      <c r="J29" s="31"/>
      <c r="K29" s="57"/>
      <c r="L29" s="32"/>
      <c r="M29" s="57"/>
      <c r="N29" s="60"/>
      <c r="O29" s="57"/>
      <c r="P29" s="57"/>
      <c r="Q29" s="57"/>
    </row>
    <row r="30" spans="1:17" s="27" customFormat="1" ht="21.75">
      <c r="A30" s="30"/>
      <c r="B30" s="28"/>
      <c r="C30" s="30"/>
      <c r="D30" s="30"/>
      <c r="E30" s="30"/>
      <c r="F30" s="30"/>
      <c r="J30" s="31"/>
      <c r="K30" s="57"/>
      <c r="L30" s="32"/>
      <c r="M30" s="57"/>
      <c r="N30" s="60"/>
      <c r="O30" s="57"/>
      <c r="P30" s="57"/>
      <c r="Q30" s="57"/>
    </row>
    <row r="31" spans="1:17" s="27" customFormat="1" ht="21.75">
      <c r="A31" s="30"/>
      <c r="B31" s="28"/>
      <c r="C31" s="30"/>
      <c r="D31" s="30"/>
      <c r="E31" s="30"/>
      <c r="F31" s="30"/>
      <c r="J31" s="31"/>
      <c r="K31" s="57"/>
      <c r="L31" s="32"/>
      <c r="M31" s="57"/>
      <c r="N31" s="60"/>
      <c r="O31" s="57"/>
      <c r="P31" s="57"/>
      <c r="Q31" s="57"/>
    </row>
    <row r="32" spans="1:17" s="27" customFormat="1" ht="21.75">
      <c r="A32" s="30"/>
      <c r="B32" s="28"/>
      <c r="C32" s="30"/>
      <c r="D32" s="30"/>
      <c r="E32" s="30"/>
      <c r="F32" s="30"/>
      <c r="J32" s="31"/>
      <c r="K32" s="57"/>
      <c r="L32" s="32"/>
      <c r="M32" s="57"/>
      <c r="N32" s="60"/>
      <c r="O32" s="57"/>
      <c r="P32" s="57"/>
      <c r="Q32" s="57"/>
    </row>
    <row r="33" spans="1:17" s="27" customFormat="1" ht="21.75">
      <c r="A33" s="30"/>
      <c r="B33" s="28"/>
      <c r="C33" s="30"/>
      <c r="D33" s="30"/>
      <c r="E33" s="30"/>
      <c r="F33" s="30"/>
      <c r="J33" s="31"/>
      <c r="K33" s="57"/>
      <c r="L33" s="32"/>
      <c r="M33" s="57"/>
      <c r="N33" s="60"/>
      <c r="O33" s="57"/>
      <c r="P33" s="57"/>
      <c r="Q33" s="57"/>
    </row>
    <row r="34" spans="1:17" s="27" customFormat="1" ht="21.75">
      <c r="A34" s="30"/>
      <c r="B34" s="28"/>
      <c r="C34" s="30"/>
      <c r="D34" s="30"/>
      <c r="E34" s="30"/>
      <c r="F34" s="30"/>
      <c r="J34" s="31"/>
      <c r="K34" s="57"/>
      <c r="L34" s="32"/>
      <c r="M34" s="57"/>
      <c r="N34" s="60"/>
      <c r="O34" s="57"/>
      <c r="P34" s="57"/>
      <c r="Q34" s="57"/>
    </row>
    <row r="35" spans="1:17" s="27" customFormat="1" ht="21.75">
      <c r="A35" s="30"/>
      <c r="B35" s="28"/>
      <c r="C35" s="30"/>
      <c r="D35" s="30"/>
      <c r="E35" s="30"/>
      <c r="F35" s="30"/>
      <c r="J35" s="31"/>
      <c r="K35" s="57"/>
      <c r="L35" s="32"/>
      <c r="M35" s="57"/>
      <c r="N35" s="60"/>
      <c r="O35" s="57"/>
      <c r="P35" s="57"/>
      <c r="Q35" s="57"/>
    </row>
    <row r="36" spans="1:17" s="27" customFormat="1" ht="21.75">
      <c r="A36" s="30"/>
      <c r="B36" s="28"/>
      <c r="C36" s="30"/>
      <c r="D36" s="30"/>
      <c r="E36" s="30"/>
      <c r="F36" s="30"/>
      <c r="J36" s="31"/>
      <c r="K36" s="57"/>
      <c r="L36" s="32"/>
      <c r="M36" s="57"/>
      <c r="N36" s="60"/>
      <c r="O36" s="57"/>
      <c r="P36" s="57"/>
      <c r="Q36" s="57"/>
    </row>
  </sheetData>
  <sheetProtection/>
  <mergeCells count="14">
    <mergeCell ref="Q1:Q2"/>
    <mergeCell ref="R1:R2"/>
    <mergeCell ref="J1:K1"/>
    <mergeCell ref="L1:M1"/>
    <mergeCell ref="N1:N2"/>
    <mergeCell ref="O1:O2"/>
    <mergeCell ref="A1:A2"/>
    <mergeCell ref="B1:B2"/>
    <mergeCell ref="C1:C2"/>
    <mergeCell ref="I1:I2"/>
    <mergeCell ref="D1:D2"/>
    <mergeCell ref="E1:F1"/>
    <mergeCell ref="G1:G2"/>
    <mergeCell ref="H1:H2"/>
  </mergeCells>
  <printOptions horizontalCentered="1"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81010xxx</dc:creator>
  <cp:keywords/>
  <dc:description/>
  <cp:lastModifiedBy>nelisa</cp:lastModifiedBy>
  <cp:lastPrinted>2008-03-04T04:48:51Z</cp:lastPrinted>
  <dcterms:created xsi:type="dcterms:W3CDTF">2001-07-11T08:59:26Z</dcterms:created>
  <dcterms:modified xsi:type="dcterms:W3CDTF">2009-01-19T03:59:54Z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Ord">
    <vt:lpwstr>173800.000000000</vt:lpwstr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ContentType">
    <vt:lpwstr>0x0101002D6A6042227C5B4B8B2A54225E5B15FC</vt:lpwstr>
  </property>
  <property fmtid="{D5CDD505-2E9C-101B-9397-08002B2CF9AE}" pid="10" name="PublishingConta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Pictu">
    <vt:lpwstr/>
  </property>
  <property fmtid="{D5CDD505-2E9C-101B-9397-08002B2CF9AE}" pid="14" name="PublishingVariationGroup">
    <vt:lpwstr/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Commen">
    <vt:lpwstr/>
  </property>
  <property fmtid="{D5CDD505-2E9C-101B-9397-08002B2CF9AE}" pid="18" name="PublishingContactEma">
    <vt:lpwstr/>
  </property>
  <property fmtid="{D5CDD505-2E9C-101B-9397-08002B2CF9AE}" pid="19" name="PublishingPageLayo">
    <vt:lpwstr/>
  </property>
  <property fmtid="{D5CDD505-2E9C-101B-9397-08002B2CF9AE}" pid="20" name="PublishingPageConte">
    <vt:lpwstr/>
  </property>
  <property fmtid="{D5CDD505-2E9C-101B-9397-08002B2CF9AE}" pid="21" name="Contact">
    <vt:lpwstr/>
  </property>
  <property fmtid="{D5CDD505-2E9C-101B-9397-08002B2CF9AE}" pid="22" name="PublishingPageIma">
    <vt:lpwstr/>
  </property>
  <property fmtid="{D5CDD505-2E9C-101B-9397-08002B2CF9AE}" pid="23" name="PublishingStartDa">
    <vt:lpwstr/>
  </property>
  <property fmtid="{D5CDD505-2E9C-101B-9397-08002B2CF9AE}" pid="24" name="PublishingExpirationDa">
    <vt:lpwstr/>
  </property>
  <property fmtid="{D5CDD505-2E9C-101B-9397-08002B2CF9AE}" pid="25" name="Contact">
    <vt:lpwstr/>
  </property>
  <property fmtid="{D5CDD505-2E9C-101B-9397-08002B2CF9AE}" pid="26" name="UpdateDa">
    <vt:lpwstr/>
  </property>
  <property fmtid="{D5CDD505-2E9C-101B-9397-08002B2CF9AE}" pid="27" name="Contact">
    <vt:lpwstr/>
  </property>
  <property fmtid="{D5CDD505-2E9C-101B-9397-08002B2CF9AE}" pid="28" name="display_urn:schemas-microsoft-com:office:office#Edit">
    <vt:lpwstr>System Account</vt:lpwstr>
  </property>
  <property fmtid="{D5CDD505-2E9C-101B-9397-08002B2CF9AE}" pid="29" name="display_urn:schemas-microsoft-com:office:office#Auth">
    <vt:lpwstr>System Account</vt:lpwstr>
  </property>
</Properties>
</file>