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h-my.sharepoint.com/personal/wangwarut_sec_or_th/Documents/Desktop/"/>
    </mc:Choice>
  </mc:AlternateContent>
  <xr:revisionPtr revIDLastSave="0" documentId="8_{4A22D67C-0F34-41EA-A0B3-C18FB0CE307B}" xr6:coauthVersionLast="47" xr6:coauthVersionMax="47" xr10:uidLastSave="{00000000-0000-0000-0000-000000000000}"/>
  <bookViews>
    <workbookView xWindow="-110" yWindow="-110" windowWidth="19420" windowHeight="10420" tabRatio="780" activeTab="4" xr2:uid="{506C32B1-2AAE-4EB3-94C3-34FCE9DCA3BF}"/>
  </bookViews>
  <sheets>
    <sheet name="SFP" sheetId="1" r:id="rId1"/>
    <sheet name="SI" sheetId="2" r:id="rId2"/>
    <sheet name="CH_C" sheetId="3" r:id="rId3"/>
    <sheet name="CH_T(S)" sheetId="4" r:id="rId4"/>
    <sheet name="CF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b">#REF!</definedName>
    <definedName name="\c">'[1]Fagor04-A3112e'!#REF!</definedName>
    <definedName name="\e">#REF!</definedName>
    <definedName name="\f">#REF!</definedName>
    <definedName name="\g">#REF!</definedName>
    <definedName name="\h">#REF!</definedName>
    <definedName name="\k">#REF!</definedName>
    <definedName name="\l">#REF!</definedName>
    <definedName name="\M">#REF!</definedName>
    <definedName name="\n">#REF!</definedName>
    <definedName name="\orkje" hidden="1">{"'Eng (page2)'!$A$1:$D$52"}</definedName>
    <definedName name="\p">#REF!</definedName>
    <definedName name="\s">#REF!</definedName>
    <definedName name="\t">#REF!</definedName>
    <definedName name="\v">#REF!</definedName>
    <definedName name="\w">#REF!</definedName>
    <definedName name="\z">#REF!</definedName>
    <definedName name="_____________________d1" hidden="1">{"'Model'!$A$1:$N$53"}</definedName>
    <definedName name="___________________d1" hidden="1">{"'Model'!$A$1:$N$53"}</definedName>
    <definedName name="__________________d1" hidden="1">{"'Model'!$A$1:$N$53"}</definedName>
    <definedName name="________________d1" hidden="1">{"'Model'!$A$1:$N$53"}</definedName>
    <definedName name="______________d1" hidden="1">{"'Model'!$A$1:$N$53"}</definedName>
    <definedName name="___________d1" hidden="1">{"'Model'!$A$1:$N$53"}</definedName>
    <definedName name="________d1" hidden="1">{"'Model'!$A$1:$N$53"}</definedName>
    <definedName name="_______e1">#REF!</definedName>
    <definedName name="_______f1">#REF!</definedName>
    <definedName name="_______g1">#REF!</definedName>
    <definedName name="_______h1">#REF!</definedName>
    <definedName name="_______k1">#REF!</definedName>
    <definedName name="_______PRO1">#REF!</definedName>
    <definedName name="______d1" hidden="1">{"'Model'!$A$1:$N$53"}</definedName>
    <definedName name="______e1">#REF!</definedName>
    <definedName name="______f1">#REF!</definedName>
    <definedName name="______g1">#REF!</definedName>
    <definedName name="______h1">#REF!</definedName>
    <definedName name="______k1">#REF!</definedName>
    <definedName name="______PRO1">#REF!</definedName>
    <definedName name="_____d1" hidden="1">{"'Model'!$A$1:$N$53"}</definedName>
    <definedName name="_____DAT1">'[2]AA-1'!#REF!</definedName>
    <definedName name="_____DAT10">'[2]AA-1'!#REF!</definedName>
    <definedName name="_____DAT13">'[2]AA-1'!#REF!</definedName>
    <definedName name="_____DAT2">'[2]AA-1'!#REF!</definedName>
    <definedName name="_____DAT3">'[2]AA-1'!#REF!</definedName>
    <definedName name="_____DAT5">'[2]AA-1'!#REF!</definedName>
    <definedName name="_____DAT6">'[2]AA-1'!#REF!</definedName>
    <definedName name="_____DAT7">'[2]AA-1'!#REF!</definedName>
    <definedName name="_____DAT8">'[2]AA-1'!#REF!</definedName>
    <definedName name="_____DAT9">'[2]AA-1'!#REF!</definedName>
    <definedName name="_____dod1" hidden="1">{#N/A,#N/A,TRUE,"CPRD";#N/A,#N/A,TRUE,"BCCPDR";#N/A,#N/A,TRUE,"EWRD";#N/A,#N/A,TRUE,"5100";#N/A,#N/A,TRUE,"5110"}</definedName>
    <definedName name="_____e1">#REF!</definedName>
    <definedName name="_____f1">#REF!</definedName>
    <definedName name="_____g1">#REF!</definedName>
    <definedName name="_____h1">#REF!</definedName>
    <definedName name="_____k1">#REF!</definedName>
    <definedName name="_____M300" hidden="1">{"'Model'!$A$1:$N$53"}</definedName>
    <definedName name="_____PRO1">#REF!</definedName>
    <definedName name="_____รายได้">#REF!</definedName>
    <definedName name="____DAT1">'[2]AA-1'!#REF!</definedName>
    <definedName name="____DAT10">'[2]AA-1'!#REF!</definedName>
    <definedName name="____DAT13">'[2]AA-1'!#REF!</definedName>
    <definedName name="____DAT2">'[2]AA-1'!#REF!</definedName>
    <definedName name="____DAT3">'[2]AA-1'!#REF!</definedName>
    <definedName name="____DAT5">'[2]AA-1'!#REF!</definedName>
    <definedName name="____DAT6">'[2]AA-1'!#REF!</definedName>
    <definedName name="____DAT7">'[2]AA-1'!#REF!</definedName>
    <definedName name="____DAT8">'[2]AA-1'!#REF!</definedName>
    <definedName name="____DAT9">'[2]AA-1'!#REF!</definedName>
    <definedName name="____dod1" hidden="1">{#N/A,#N/A,TRUE,"CPRD";#N/A,#N/A,TRUE,"BCCPDR";#N/A,#N/A,TRUE,"EWRD";#N/A,#N/A,TRUE,"5100";#N/A,#N/A,TRUE,"5110"}</definedName>
    <definedName name="____e1">#REF!</definedName>
    <definedName name="____er43" hidden="1">{"'Eng (page2)'!$A$1:$D$52"}</definedName>
    <definedName name="____f1">#REF!</definedName>
    <definedName name="____g1">#REF!</definedName>
    <definedName name="____h1">#REF!</definedName>
    <definedName name="____k1">#REF!</definedName>
    <definedName name="____M300" hidden="1">{"'Model'!$A$1:$N$53"}</definedName>
    <definedName name="____PRO1">#REF!</definedName>
    <definedName name="____u645" hidden="1">{"'Eng (page2)'!$A$1:$D$52"}</definedName>
    <definedName name="____X2" hidden="1">{"'Eng (page2)'!$A$1:$D$52"}</definedName>
    <definedName name="____y4" hidden="1">{"'Eng (page2)'!$A$1:$D$52"}</definedName>
    <definedName name="___a10" hidden="1">{"sales",#N/A,FALSE,"SALES"}</definedName>
    <definedName name="___d1" hidden="1">{"'Model'!$A$1:$N$53"}</definedName>
    <definedName name="___DAT1">'[2]AA-1'!#REF!</definedName>
    <definedName name="___DAT10">'[2]AA-1'!#REF!</definedName>
    <definedName name="___DAT13">'[2]AA-1'!#REF!</definedName>
    <definedName name="___DAT2">'[2]AA-1'!#REF!</definedName>
    <definedName name="___DAT3">'[2]AA-1'!#REF!</definedName>
    <definedName name="___DAT5">'[2]AA-1'!#REF!</definedName>
    <definedName name="___DAT6">'[2]AA-1'!#REF!</definedName>
    <definedName name="___DAT7">'[2]AA-1'!#REF!</definedName>
    <definedName name="___DAT8">'[2]AA-1'!#REF!</definedName>
    <definedName name="___DAT9">'[2]AA-1'!#REF!</definedName>
    <definedName name="___dod1" hidden="1">{#N/A,#N/A,TRUE,"CPRD";#N/A,#N/A,TRUE,"BCCPDR";#N/A,#N/A,TRUE,"EWRD";#N/A,#N/A,TRUE,"5100";#N/A,#N/A,TRUE,"5110"}</definedName>
    <definedName name="___dog1" hidden="1">{#N/A,#N/A,TRUE,"CPRD";#N/A,#N/A,TRUE,"BCCPDR";#N/A,#N/A,TRUE,"EWRD";#N/A,#N/A,TRUE,"5100";#N/A,#N/A,TRUE,"5110"}</definedName>
    <definedName name="___e1">#REF!</definedName>
    <definedName name="___f1">#REF!</definedName>
    <definedName name="___g1">#REF!</definedName>
    <definedName name="___h1">#REF!</definedName>
    <definedName name="___k1">#REF!</definedName>
    <definedName name="___LF12" hidden="1">#REF!</definedName>
    <definedName name="___PRO1">#REF!</definedName>
    <definedName name="__123Graph_A" hidden="1">#REF!</definedName>
    <definedName name="__123Graph_A\B118" hidden="1">#REF!</definedName>
    <definedName name="__123Graph_AGraph1" hidden="1">[3]ProdCompar!#REF!</definedName>
    <definedName name="__123Graph_AROI" hidden="1">#REF!</definedName>
    <definedName name="__123Graph_B" hidden="1">#REF!</definedName>
    <definedName name="__123Graph_B\B11" hidden="1">#REF!</definedName>
    <definedName name="__123Graph_B\B118" hidden="1">#REF!</definedName>
    <definedName name="__123Graph_BGraph1" hidden="1">[3]ProdCompar!#REF!</definedName>
    <definedName name="__123Graph_C" hidden="1">#REF!</definedName>
    <definedName name="__123Graph_C\B118" hidden="1">#REF!</definedName>
    <definedName name="__123Graph_CGraph1" hidden="1">[3]ProdCompar!#REF!</definedName>
    <definedName name="__123Graph_D" hidden="1">#REF!</definedName>
    <definedName name="__123Graph_DGraph1" hidden="1">[3]ProdCompar!#REF!</definedName>
    <definedName name="__123Graph_DPERFORM" hidden="1">[4]xTL_2!#REF!</definedName>
    <definedName name="__123Graph_E" hidden="1">[3]ProdCompar!#REF!</definedName>
    <definedName name="__123Graph_EGraph1" hidden="1">[3]ProdCompar!#REF!</definedName>
    <definedName name="__123Graph_LBL_A" hidden="1">#REF!</definedName>
    <definedName name="__123Graph_LBL_C" hidden="1">#REF!</definedName>
    <definedName name="__123Graph_LBL_DPERFORM" hidden="1">[4]xTL_2!#REF!</definedName>
    <definedName name="__123Graph_X" hidden="1">#REF!</definedName>
    <definedName name="__123Graph_X\B11" hidden="1">#REF!</definedName>
    <definedName name="__123Graph_XGraph1" hidden="1">[3]ProdCompar!$B$3:$M$3</definedName>
    <definedName name="__123Graph_XROI" hidden="1">#REF!</definedName>
    <definedName name="__a10" hidden="1">{"sales",#N/A,FALSE,"SALES"}</definedName>
    <definedName name="__a2" hidden="1">{"hilight1",#N/A,FALSE,"HILIGHT1"}</definedName>
    <definedName name="__a3" hidden="1">{"hilight2",#N/A,FALSE,"HILIGHT2"}</definedName>
    <definedName name="__a4" hidden="1">{"hilight3",#N/A,FALSE,"HILIGHT3"}</definedName>
    <definedName name="__a5" hidden="1">{"income",#N/A,FALSE,"INCOME"}</definedName>
    <definedName name="__a6" hidden="1">{"index",#N/A,FALSE,"INDEX"}</definedName>
    <definedName name="__a7" hidden="1">{"PRINT_EST",#N/A,FALSE,"ESTMON"}</definedName>
    <definedName name="__a8" hidden="1">{"revsale",#N/A,FALSE,"REV-ยุพดี"}</definedName>
    <definedName name="__a9" hidden="1">{"revable",#N/A,FALSE,"REVABLE"}</definedName>
    <definedName name="__d1" hidden="1">{"'Model'!$A$1:$N$53"}</definedName>
    <definedName name="__DAT1">'[2]AA-1'!#REF!</definedName>
    <definedName name="__DAT10">'[2]AA-1'!#REF!</definedName>
    <definedName name="__DAT13">'[2]AA-1'!#REF!</definedName>
    <definedName name="__DAT2">'[2]AA-1'!#REF!</definedName>
    <definedName name="__DAT3">'[2]AA-1'!#REF!</definedName>
    <definedName name="__DAT5">'[2]AA-1'!#REF!</definedName>
    <definedName name="__DAT6">'[2]AA-1'!#REF!</definedName>
    <definedName name="__DAT7">'[2]AA-1'!#REF!</definedName>
    <definedName name="__DAT8">'[2]AA-1'!#REF!</definedName>
    <definedName name="__DAT9">'[2]AA-1'!#REF!</definedName>
    <definedName name="__DET2" hidden="1">{#N/A,#N/A,FALSE,"Doc. A";#N/A,#N/A,FALSE,"Doc. B";#N/A,#N/A,FALSE,"Doc. C";#N/A,#N/A,FALSE,"Doc. D";#N/A,#N/A,FALSE,"Doc. E";#N/A,#N/A,FALSE,"Doc. F";#N/A,#N/A,FALSE,"Doc. H";#N/A,#N/A,FALSE,"Doc. G";#N/A,#N/A,FALSE,"Doc. I";#N/A,#N/A,FALSE,"Doc. J";#N/A,#N/A,FALSE,"Stock"}</definedName>
    <definedName name="__DET3" hidden="1">{#N/A,#N/A,FALSE,"Production-Ethy.";#N/A,#N/A,FALSE,"Production-Prop.";#N/A,#N/A,FALSE,"SaleVolume-Ethy.";#N/A,#N/A,FALSE,"SaleVolume-Prop.";#N/A,#N/A,FALSE,"SellPrice-Ethy.";#N/A,#N/A,FALSE,"SellPrice-Prop.";#N/A,#N/A,FALSE,"Naph&amp;Olef Rate";#N/A,#N/A,FALSE,"Stea&amp;Olef Rate";#N/A,#N/A,FALSE,"Elec&amp;Olef Rate"}</definedName>
    <definedName name="__DET4" hidden="1">{#N/A,#N/A,FALSE,"BUDGET"}</definedName>
    <definedName name="__dod1" hidden="1">{#N/A,#N/A,TRUE,"CPRD";#N/A,#N/A,TRUE,"BCCPDR";#N/A,#N/A,TRUE,"EWRD";#N/A,#N/A,TRUE,"5100";#N/A,#N/A,TRUE,"5110"}</definedName>
    <definedName name="__dog1" hidden="1">{#N/A,#N/A,TRUE,"CPRD";#N/A,#N/A,TRUE,"BCCPDR";#N/A,#N/A,TRUE,"EWRD";#N/A,#N/A,TRUE,"5100";#N/A,#N/A,TRUE,"5110"}</definedName>
    <definedName name="__e1">#REF!</definedName>
    <definedName name="__er43" hidden="1">{"'Eng (page2)'!$A$1:$D$52"}</definedName>
    <definedName name="__f1">#REF!</definedName>
    <definedName name="__g1">#REF!</definedName>
    <definedName name="__h1">#REF!</definedName>
    <definedName name="__IntlFixup" hidden="1">TRUE</definedName>
    <definedName name="__k1">#REF!</definedName>
    <definedName name="__KEY1" hidden="1">[5]Accure!#REF!</definedName>
    <definedName name="__L310" hidden="1">{"'Eng (page2)'!$A$1:$D$52"}</definedName>
    <definedName name="__LF12" hidden="1">#REF!</definedName>
    <definedName name="__M300" hidden="1">{"'Model'!$A$1:$N$53"}</definedName>
    <definedName name="__O300" hidden="1">{"'Eng (page2)'!$A$1:$D$52"}</definedName>
    <definedName name="__pp30" hidden="1">#REF!</definedName>
    <definedName name="__PRO1">#REF!</definedName>
    <definedName name="__Tic30" hidden="1">{"'Eng (page2)'!$A$1:$D$52"}</definedName>
    <definedName name="__u645" hidden="1">{"'Eng (page2)'!$A$1:$D$52"}</definedName>
    <definedName name="__X2" hidden="1">{"'Eng (page2)'!$A$1:$D$52"}</definedName>
    <definedName name="__y4" hidden="1">{"'Eng (page2)'!$A$1:$D$52"}</definedName>
    <definedName name="__ZD301" hidden="1">{"'Eng (page2)'!$A$1:$D$52"}</definedName>
    <definedName name="__ZH111" hidden="1">{"'Model'!$A$1:$N$53"}</definedName>
    <definedName name="_10">#REF!</definedName>
    <definedName name="_1102" hidden="1">'[6]stat local'!$D$769:$D$3475</definedName>
    <definedName name="_3__123Graph_AF_S" hidden="1">#REF!</definedName>
    <definedName name="_4__123Graph_BF_S" hidden="1">#REF!</definedName>
    <definedName name="_5__123Graph_XF_S" hidden="1">#REF!</definedName>
    <definedName name="_a2" hidden="1">{"hilight1",#N/A,FALSE,"HILIGHT1"}</definedName>
    <definedName name="_a3" hidden="1">{"hilight2",#N/A,FALSE,"HILIGHT2"}</definedName>
    <definedName name="_a4" hidden="1">{"hilight3",#N/A,FALSE,"HILIGHT3"}</definedName>
    <definedName name="_a5" hidden="1">{"income",#N/A,FALSE,"INCOME"}</definedName>
    <definedName name="_a6" hidden="1">{"index",#N/A,FALSE,"INDEX"}</definedName>
    <definedName name="_a7" hidden="1">{"PRINT_EST",#N/A,FALSE,"ESTMON"}</definedName>
    <definedName name="_a8" hidden="1">{"revsale",#N/A,FALSE,"REV-ยุพดี"}</definedName>
    <definedName name="_a9" hidden="1">{"revable",#N/A,FALSE,"REVABLE"}</definedName>
    <definedName name="_apr1">#REF!</definedName>
    <definedName name="_apr2">#REF!</definedName>
    <definedName name="_apr3">#REF!</definedName>
    <definedName name="_aug1">#REF!</definedName>
    <definedName name="_aug2">#REF!</definedName>
    <definedName name="_aug3">#REF!</definedName>
    <definedName name="_Builtin155" hidden="1">#N/A</definedName>
    <definedName name="_d1" hidden="1">{"'Model'!$A$1:$N$53"}</definedName>
    <definedName name="_DAT1">'[2]AA-1'!#REF!</definedName>
    <definedName name="_DAT10">'[2]AA-1'!#REF!</definedName>
    <definedName name="_DAT13">'[2]AA-1'!#REF!</definedName>
    <definedName name="_DAT2">'[2]AA-1'!#REF!</definedName>
    <definedName name="_DAT3">'[2]AA-1'!#REF!</definedName>
    <definedName name="_DAT5">'[2]AA-1'!#REF!</definedName>
    <definedName name="_DAT6">'[2]AA-1'!#REF!</definedName>
    <definedName name="_DAT7">'[2]AA-1'!#REF!</definedName>
    <definedName name="_DAT8">'[2]AA-1'!#REF!</definedName>
    <definedName name="_DAT9">'[2]AA-1'!#REF!</definedName>
    <definedName name="_dec1">#REF!</definedName>
    <definedName name="_dec2">#REF!</definedName>
    <definedName name="_dec3">#REF!</definedName>
    <definedName name="_DET2" hidden="1">{#N/A,#N/A,FALSE,"Doc. A";#N/A,#N/A,FALSE,"Doc. B";#N/A,#N/A,FALSE,"Doc. C";#N/A,#N/A,FALSE,"Doc. D";#N/A,#N/A,FALSE,"Doc. E";#N/A,#N/A,FALSE,"Doc. F";#N/A,#N/A,FALSE,"Doc. H";#N/A,#N/A,FALSE,"Doc. G";#N/A,#N/A,FALSE,"Doc. I";#N/A,#N/A,FALSE,"Doc. J";#N/A,#N/A,FALSE,"Stock"}</definedName>
    <definedName name="_DET3" hidden="1">{#N/A,#N/A,FALSE,"Production-Ethy.";#N/A,#N/A,FALSE,"Production-Prop.";#N/A,#N/A,FALSE,"SaleVolume-Ethy.";#N/A,#N/A,FALSE,"SaleVolume-Prop.";#N/A,#N/A,FALSE,"SellPrice-Ethy.";#N/A,#N/A,FALSE,"SellPrice-Prop.";#N/A,#N/A,FALSE,"Naph&amp;Olef Rate";#N/A,#N/A,FALSE,"Stea&amp;Olef Rate";#N/A,#N/A,FALSE,"Elec&amp;Olef Rate"}</definedName>
    <definedName name="_DET4" hidden="1">{#N/A,#N/A,FALSE,"BUDGET"}</definedName>
    <definedName name="_dod1" hidden="1">{#N/A,#N/A,TRUE,"CPRD";#N/A,#N/A,TRUE,"BCCPDR";#N/A,#N/A,TRUE,"EWRD";#N/A,#N/A,TRUE,"5100";#N/A,#N/A,TRUE,"5110"}</definedName>
    <definedName name="_dog1" hidden="1">{#N/A,#N/A,TRUE,"CPRD";#N/A,#N/A,TRUE,"BCCPDR";#N/A,#N/A,TRUE,"EWRD";#N/A,#N/A,TRUE,"5100";#N/A,#N/A,TRUE,"5110"}</definedName>
    <definedName name="_e1">#REF!</definedName>
    <definedName name="_er43" hidden="1">{"'Eng (page2)'!$A$1:$D$52"}</definedName>
    <definedName name="_Example" hidden="1">[7]Variables!$B$1</definedName>
    <definedName name="_f1">#REF!</definedName>
    <definedName name="_f12">#REF!</definedName>
    <definedName name="_feb1">#REF!</definedName>
    <definedName name="_feb2">#REF!</definedName>
    <definedName name="_feb3">#REF!</definedName>
    <definedName name="_Fill" localSheetId="2" hidden="1">#REF!</definedName>
    <definedName name="_Fill" localSheetId="3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hidden="1">'[8]Prft&amp;Loss:FIN TB_SI'!$B$1:$M$1762</definedName>
    <definedName name="_g1">#REF!</definedName>
    <definedName name="_h1">#REF!</definedName>
    <definedName name="_h2">#REF!</definedName>
    <definedName name="_jan1">#REF!</definedName>
    <definedName name="_jan2">#REF!</definedName>
    <definedName name="_jan3">#REF!</definedName>
    <definedName name="_jul1">#REF!</definedName>
    <definedName name="_jul2">#REF!</definedName>
    <definedName name="_jul3">#REF!</definedName>
    <definedName name="_jun1">#REF!</definedName>
    <definedName name="_jun2">#REF!</definedName>
    <definedName name="_jun3">#REF!</definedName>
    <definedName name="_k1">#REF!</definedName>
    <definedName name="_Key1" localSheetId="2" hidden="1">#REF!</definedName>
    <definedName name="_Key1" localSheetId="3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0" hidden="1">#REF!</definedName>
    <definedName name="_Key2" localSheetId="1" hidden="1">#REF!</definedName>
    <definedName name="_Key2" hidden="1">#REF!</definedName>
    <definedName name="_kj990">#REF!</definedName>
    <definedName name="_L310" hidden="1">{"'Eng (page2)'!$A$1:$D$52"}</definedName>
    <definedName name="_LF12" hidden="1">#REF!</definedName>
    <definedName name="_Look" hidden="1">[7]Variables!$B$4</definedName>
    <definedName name="_mar1">#REF!</definedName>
    <definedName name="_mar2">#REF!</definedName>
    <definedName name="_mar3">#REF!</definedName>
    <definedName name="_may1">#REF!</definedName>
    <definedName name="_may2">#REF!</definedName>
    <definedName name="_may3">#REF!</definedName>
    <definedName name="_no1">'[9]201'!$A$1:$B$170</definedName>
    <definedName name="_no2">'[9]212'!$A$1:$B$198</definedName>
    <definedName name="_nov1">#REF!</definedName>
    <definedName name="_nov2">#REF!</definedName>
    <definedName name="_nov3">#REF!</definedName>
    <definedName name="_O300" hidden="1">{"'Eng (page2)'!$A$1:$D$52"}</definedName>
    <definedName name="_oct1">#REF!</definedName>
    <definedName name="_oct2">#REF!</definedName>
    <definedName name="_oct3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p30" hidden="1">#REF!</definedName>
    <definedName name="_PRO1">#REF!</definedName>
    <definedName name="_sep1">#REF!</definedName>
    <definedName name="_sep2">#REF!</definedName>
    <definedName name="_sep3">#REF!</definedName>
    <definedName name="_Series" hidden="1">[7]Variables!$B$3</definedName>
    <definedName name="_Shading" hidden="1">[7]Variables!$B$2</definedName>
    <definedName name="_Sort" localSheetId="2" hidden="1">#REF!</definedName>
    <definedName name="_Sort" localSheetId="3" hidden="1">#REF!</definedName>
    <definedName name="_Sort" localSheetId="0" hidden="1">#REF!</definedName>
    <definedName name="_Sort" localSheetId="1" hidden="1">#REF!</definedName>
    <definedName name="_Sort" hidden="1">#REF!</definedName>
    <definedName name="_Table1_Out" localSheetId="2" hidden="1">#REF!</definedName>
    <definedName name="_Table1_Out" localSheetId="3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_TB1206" hidden="1">#REF!</definedName>
    <definedName name="_Tic30" hidden="1">{"'Eng (page2)'!$A$1:$D$52"}</definedName>
    <definedName name="_u645" hidden="1">{"'Eng (page2)'!$A$1:$D$52"}</definedName>
    <definedName name="_X2" hidden="1">{"'Eng (page2)'!$A$1:$D$52"}</definedName>
    <definedName name="_y4" hidden="1">{"'Eng (page2)'!$A$1:$D$52"}</definedName>
    <definedName name="_ZD301" hidden="1">{"'Eng (page2)'!$A$1:$D$52"}</definedName>
    <definedName name="_ZH111" hidden="1">{"'Model'!$A$1:$N$53"}</definedName>
    <definedName name="a" localSheetId="2" hidden="1">#REF!</definedName>
    <definedName name="a" localSheetId="3" hidden="1">#REF!</definedName>
    <definedName name="a" localSheetId="0" hidden="1">#REF!</definedName>
    <definedName name="a" localSheetId="1" hidden="1">#REF!</definedName>
    <definedName name="a" hidden="1">#REF!</definedName>
    <definedName name="A01_Phenol">#REF!</definedName>
    <definedName name="A02_Formalin_T1">#REF!</definedName>
    <definedName name="A03_Formalin_T2">#REF!</definedName>
    <definedName name="A04_Hexamine_25">#REF!</definedName>
    <definedName name="A05_Hexamine_250">#REF!</definedName>
    <definedName name="A06_BisPhenol25">#REF!</definedName>
    <definedName name="A07_BisPhenol_750">#REF!</definedName>
    <definedName name="A08_BPA_ZK">#REF!</definedName>
    <definedName name="A09_Para25">#REF!</definedName>
    <definedName name="A10_Para500">#REF!</definedName>
    <definedName name="A11_Oxalic_Acid">#REF!</definedName>
    <definedName name="A12_HCL">#REF!</definedName>
    <definedName name="A13_Sulphuric_Acid">#REF!</definedName>
    <definedName name="A14_Barium">#REF!</definedName>
    <definedName name="A15_NaOH98">#REF!</definedName>
    <definedName name="A16_NaOH_50">#REF!</definedName>
    <definedName name="A17_Ammonia">#REF!</definedName>
    <definedName name="A18_KOH">#REF!</definedName>
    <definedName name="A19_Acetic_Acid">#REF!</definedName>
    <definedName name="A20_Zinc_Acetate">#REF!</definedName>
    <definedName name="A21_Boric_Acid">#REF!</definedName>
    <definedName name="A22_Citric_Acid">#REF!</definedName>
    <definedName name="A23_N_Butanol">#REF!</definedName>
    <definedName name="A24_DEG">#REF!</definedName>
    <definedName name="A25_EBA">#REF!</definedName>
    <definedName name="A26_KBE903">#REF!</definedName>
    <definedName name="A27_Silane_A1100">#REF!</definedName>
    <definedName name="A28_HP_1100">#REF!</definedName>
    <definedName name="A29_Ailane_Ameo">#REF!</definedName>
    <definedName name="A30_Parafin_Liquid">#REF!</definedName>
    <definedName name="A31_Calcium_Hydroxide">#REF!</definedName>
    <definedName name="A32_Sulfamic_Acid">#REF!</definedName>
    <definedName name="A33_Urea">#REF!</definedName>
    <definedName name="A34_Salicylic_Acid">#REF!</definedName>
    <definedName name="A35_Adipic_Acid">#REF!</definedName>
    <definedName name="A36_PA">#REF!</definedName>
    <definedName name="A37_Benzoic_Acid">#REF!</definedName>
    <definedName name="A38_Epoxy_YD128">#REF!</definedName>
    <definedName name="A39_Epoxy_YD019">#REF!</definedName>
    <definedName name="A40_Epoxy_KER828">#REF!</definedName>
    <definedName name="A41_CA_ST">#REF!</definedName>
    <definedName name="A42_Triethylarmine">#REF!</definedName>
    <definedName name="A43_Tetrabromo_BisphenolA">#REF!</definedName>
    <definedName name="A44_TS3">#REF!</definedName>
    <definedName name="A45_Methanol">#REF!</definedName>
    <definedName name="A46_EG">#REF!</definedName>
    <definedName name="A47_Anti_Foam">#REF!</definedName>
    <definedName name="A48_Wheat_Powder">#REF!</definedName>
    <definedName name="A49_Calcium_Carbonate">#REF!</definedName>
    <definedName name="A50_Nipol_N30L">#REF!</definedName>
    <definedName name="A51_MEK">#REF!</definedName>
    <definedName name="A52_PVM_50M">#REF!</definedName>
    <definedName name="A53_Movital_B60H">#REF!</definedName>
    <definedName name="A54_Suger">#REF!</definedName>
    <definedName name="A55_Mono_Ethanol_Amine">#REF!</definedName>
    <definedName name="A55_PPB_Normal">#REF!</definedName>
    <definedName name="A55_Sodium_Carbonate">#REF!</definedName>
    <definedName name="A56_PPB_PG4735">#REF!</definedName>
    <definedName name="A57_PPB_PGA2473">#REF!</definedName>
    <definedName name="A58_PPB_Blue">#REF!</definedName>
    <definedName name="A59_PPB_PSM6248">#REF!</definedName>
    <definedName name="A60_PSM6250">#REF!</definedName>
    <definedName name="A61_PPB_Green">#REF!</definedName>
    <definedName name="A62_PPB_PG2400">#REF!</definedName>
    <definedName name="A63_PPB_NonLog">#REF!</definedName>
    <definedName name="A64_Flexible_Container">#REF!</definedName>
    <definedName name="A65_TinCan">#REF!</definedName>
    <definedName name="A66_RubberBand">#REF!</definedName>
    <definedName name="A67_Thread">#REF!</definedName>
    <definedName name="A68_Nalco7330">#REF!</definedName>
    <definedName name="A69_NaOCL">#REF!</definedName>
    <definedName name="A70_Salt">#REF!</definedName>
    <definedName name="A71_Nalco7203">#REF!</definedName>
    <definedName name="A72_AlconA401">#REF!</definedName>
    <definedName name="A74_Nalco109_8539">#REF!</definedName>
    <definedName name="A74_Nalco19NULV">#REF!</definedName>
    <definedName name="A75_Nalco8322">#REF!</definedName>
    <definedName name="A76_DT_CS">#REF!</definedName>
    <definedName name="A77_DT_2204">#REF!</definedName>
    <definedName name="A78_DT_3475">#REF!</definedName>
    <definedName name="A79_DT_350">#REF!</definedName>
    <definedName name="A80_DT_4441">#REF!</definedName>
    <definedName name="A81_DT_4610">#REF!</definedName>
    <definedName name="A84_DT_401">#REF!</definedName>
    <definedName name="A85_DT_510">#REF!</definedName>
    <definedName name="aa">#REF!</definedName>
    <definedName name="aaa" localSheetId="2" hidden="1">#REF!</definedName>
    <definedName name="aaa" localSheetId="3" hidden="1">#REF!</definedName>
    <definedName name="aaa" localSheetId="0" hidden="1">#REF!</definedName>
    <definedName name="aaa" localSheetId="1" hidden="1">#REF!</definedName>
    <definedName name="aaa" hidden="1">#REF!</definedName>
    <definedName name="aaaa" localSheetId="2" hidden="1">#REF!</definedName>
    <definedName name="aaaa" localSheetId="3" hidden="1">#REF!</definedName>
    <definedName name="aaaa" localSheetId="0" hidden="1">#REF!</definedName>
    <definedName name="aaaa" localSheetId="1" hidden="1">#REF!</definedName>
    <definedName name="aaaa" hidden="1">#REF!</definedName>
    <definedName name="aaaaaaaa" hidden="1">{"'Eng (page2)'!$A$1:$D$52"}</definedName>
    <definedName name="aaaall" hidden="1">{"'Eng (page2)'!$A$1:$D$52"}</definedName>
    <definedName name="aaaawrx" hidden="1">{"'Eng (page2)'!$A$1:$D$52"}</definedName>
    <definedName name="aaaqw" hidden="1">{"'Model'!$A$1:$N$53"}</definedName>
    <definedName name="aadf" hidden="1">#REF!</definedName>
    <definedName name="AAQ" hidden="1">{#N/A,#N/A,FALSE,"Production-Ethy.";#N/A,#N/A,FALSE,"Production-Prop.";#N/A,#N/A,FALSE,"SaleVolume-Ethy.";#N/A,#N/A,FALSE,"SaleVolume-Prop.";#N/A,#N/A,FALSE,"SellPrice-Ethy.";#N/A,#N/A,FALSE,"SellPrice-Prop.";#N/A,#N/A,FALSE,"Naph&amp;Olef Rate";#N/A,#N/A,FALSE,"Stea&amp;Olef Rate";#N/A,#N/A,FALSE,"Elec&amp;Olef Rate"}</definedName>
    <definedName name="AccessDatabase" hidden="1">"C:\MSOffice\Office\aut\WAREHOUSE.mdb"</definedName>
    <definedName name="adas" hidden="1">{"'Model'!$A$1:$N$53"}</definedName>
    <definedName name="ADM">#REF!</definedName>
    <definedName name="Admin" hidden="1">{"'Eng (page2)'!$A$1:$D$52"}</definedName>
    <definedName name="Adminis" hidden="1">{"'Eng (page2)'!$A$1:$D$52"}</definedName>
    <definedName name="ADV">#REF!</definedName>
    <definedName name="afs">#REF!</definedName>
    <definedName name="ag" hidden="1">'[10]PS-1995'!#REF!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ING">#REF!</definedName>
    <definedName name="ai_1" hidden="1">{"'Eng (page2)'!$A$1:$D$52"}</definedName>
    <definedName name="ai_1_1" hidden="1">{"'Eng (page2)'!$A$1:$D$52"}</definedName>
    <definedName name="ake" hidden="1">#REF!</definedName>
    <definedName name="ammmmmmmmm" hidden="1">{"'Eng (page2)'!$A$1:$D$52"}</definedName>
    <definedName name="ana" hidden="1">{"'Model'!$A$1:$N$53"}</definedName>
    <definedName name="ann">#REF!</definedName>
    <definedName name="aoe" hidden="1">{"'Model'!$A$1:$N$53"}</definedName>
    <definedName name="aoee" hidden="1">{"'Model'!$A$1:$N$53"}</definedName>
    <definedName name="aq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QAQ" hidden="1">[11]!AQAQ</definedName>
    <definedName name="are" hidden="1">{"'Eng (page2)'!$A$1:$D$52"}</definedName>
    <definedName name="ARM">#REF!</definedName>
    <definedName name="AS2DocOpenMode" hidden="1">"AS2DocumentEdit"</definedName>
    <definedName name="AS2LinkLS" hidden="1">[12]Links!A1</definedName>
    <definedName name="AS2NamedRange" hidden="1">7</definedName>
    <definedName name="AS2ReportLS" hidden="1">1</definedName>
    <definedName name="AS2StaticLS" hidden="1">[12]Lead!A1</definedName>
    <definedName name="AS2SyncStepLS" hidden="1">0</definedName>
    <definedName name="AS2TickmarkLS" hidden="1">#REF!</definedName>
    <definedName name="AS2VersionLS" hidden="1">300</definedName>
    <definedName name="asaaa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sdd">#REF!</definedName>
    <definedName name="asdf" hidden="1">#REF!</definedName>
    <definedName name="asds" hidden="1">{"'Eng (page2)'!$A$1:$D$52"}</definedName>
    <definedName name="asdz" hidden="1">{"'Eng (page2)'!$A$1:$D$52"}</definedName>
    <definedName name="ass" hidden="1">{#N/A,#N/A,TRUE,"CPRD";#N/A,#N/A,TRUE,"BCCPDR";#N/A,#N/A,TRUE,"EWRD";#N/A,#N/A,TRUE,"5100";#N/A,#N/A,TRUE,"5110"}</definedName>
    <definedName name="atyr" hidden="1">{"'Eng (page2)'!$A$1:$D$52"}</definedName>
    <definedName name="aun" hidden="1">{"'Eng (page2)'!$A$1:$D$52"}</definedName>
    <definedName name="a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awse" hidden="1">{"'Eng (page2)'!$A$1:$D$52"}</definedName>
    <definedName name="ax" hidden="1">{"'Eng (page2)'!$A$1:$D$52"}</definedName>
    <definedName name="axaax" hidden="1">{"cashflow",#N/A,FALSE,"cash flow"}</definedName>
    <definedName name="axaxax" hidden="1">{"conso",#N/A,FALSE,"cash flow"}</definedName>
    <definedName name="B">#REF!</definedName>
    <definedName name="B_10">#REF!</definedName>
    <definedName name="B_11">#REF!</definedName>
    <definedName name="B_20ba">#REF!</definedName>
    <definedName name="B_20bl">#REF!</definedName>
    <definedName name="B_30">#REF!</definedName>
    <definedName name="B_31o">#REF!</definedName>
    <definedName name="B_31s">#REF!</definedName>
    <definedName name="B_32">#REF!</definedName>
    <definedName name="B_40ba">#REF!</definedName>
    <definedName name="B_40bl">#REF!</definedName>
    <definedName name="B_40is">#REF!</definedName>
    <definedName name="B_50">#REF!</definedName>
    <definedName name="B_51">#REF!</definedName>
    <definedName name="B_52">#REF!</definedName>
    <definedName name="baba" hidden="1">{"'Model'!$A$1:$N$53"}</definedName>
    <definedName name="bb">#REF!</definedName>
    <definedName name="bbbb" hidden="1">{"'Eng (page2)'!$A$1:$D$52"}</definedName>
    <definedName name="bbbbbb" hidden="1">{"'Eng (page2)'!$A$1:$D$52"}</definedName>
    <definedName name="bbbbbbbb" hidden="1">{"'Eng (page2)'!$A$1:$D$52"}</definedName>
    <definedName name="BCExport">#REF!</definedName>
    <definedName name="beau" hidden="1">{"'Model'!$A$1:$N$53"}</definedName>
    <definedName name="bee">8</definedName>
    <definedName name="BERW" hidden="1">{"'Eng (page2)'!$A$1:$D$52"}</definedName>
    <definedName name="beua" hidden="1">{"'Model'!$A$1:$N$53"}</definedName>
    <definedName name="bf" hidden="1">{"'Eng (page2)'!$A$1:$D$52"}</definedName>
    <definedName name="BG_Del" hidden="1">15</definedName>
    <definedName name="BG_Ins" hidden="1">4</definedName>
    <definedName name="BG_Mod" hidden="1">6</definedName>
    <definedName name="bgf" hidden="1">{"'Eng (page2)'!$A$1:$D$52"}</definedName>
    <definedName name="bgfbvfdb" hidden="1">{"'Eng (page2)'!$A$1:$D$52"}</definedName>
    <definedName name="bgsbr" hidden="1">{"'Eng (page2)'!$A$1:$D$52"}</definedName>
    <definedName name="BLName">#REF!</definedName>
    <definedName name="BLQty">#REF!</definedName>
    <definedName name="BNE_MESSAGES_HIDDEN" hidden="1">[13]Sheet1!$O$20:$O$41</definedName>
    <definedName name="book1" hidden="1">{"'Eng (page2)'!$A$1:$D$52"}</definedName>
    <definedName name="Book2" hidden="1">{"'Model'!$A$1:$N$53"}</definedName>
    <definedName name="BRFG" hidden="1">{"'Eng (page2)'!$A$1:$D$52"}</definedName>
    <definedName name="BRT" hidden="1">{"'Eng (page2)'!$A$1:$D$52"}</definedName>
    <definedName name="BS">#REF!</definedName>
    <definedName name="BSDF" hidden="1">{"'Eng (page2)'!$A$1:$D$52"}</definedName>
    <definedName name="C_note" hidden="1">{"'Eng (page2)'!$A$1:$D$52"}</definedName>
    <definedName name="CAE" hidden="1">{"'Eng (page2)'!$A$1:$D$52"}</definedName>
    <definedName name="CalcAgencyPrice">#REF!</definedName>
    <definedName name="case">[14]data!$C$1</definedName>
    <definedName name="cat" hidden="1">{"'Eng (page2)'!$A$1:$D$52"}</definedName>
    <definedName name="ccc" hidden="1">{"'Eng (page2)'!$A$1:$D$52"}</definedName>
    <definedName name="cccc" hidden="1">{"'Model'!$A$1:$N$53"}</definedName>
    <definedName name="ccf" hidden="1">{"'Eng (page2)'!$A$1:$D$52"}</definedName>
    <definedName name="cdcfqv" hidden="1">{"'Eng (page2)'!$A$1:$D$52"}</definedName>
    <definedName name="cdcldcdsl" hidden="1">{"'Eng (page2)'!$A$1:$D$52"}</definedName>
    <definedName name="cdmklc" hidden="1">{"'Eng (page2)'!$A$1:$D$52"}</definedName>
    <definedName name="CDS" hidden="1">{"'Eng (page2)'!$A$1:$D$52"}</definedName>
    <definedName name="CDSA" hidden="1">{"'Eng (page2)'!$A$1:$D$52"}</definedName>
    <definedName name="cdsacds" hidden="1">{"'Eng (page2)'!$A$1:$D$52"}</definedName>
    <definedName name="cdscacdc" hidden="1">{"'Eng (page2)'!$A$1:$D$52"}</definedName>
    <definedName name="cdscdec" hidden="1">{"'Model'!$A$1:$N$53"}</definedName>
    <definedName name="cdsv" hidden="1">{"'Eng (page2)'!$A$1:$D$52"}</definedName>
    <definedName name="cdsw" hidden="1">{"'Eng (page2)'!$A$1:$D$52"}</definedName>
    <definedName name="cd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cdweqc" hidden="1">{"'Model'!$A$1:$N$53"}</definedName>
    <definedName name="cdwqvfe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CET" hidden="1">{"'Eng (page2)'!$A$1:$D$52"}</definedName>
    <definedName name="cfdeq" hidden="1">{"'Eng (page2)'!$A$1:$D$52"}</definedName>
    <definedName name="cfeqrg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CFsl" hidden="1">{"'Eng (page2)'!$A$1:$D$52"}</definedName>
    <definedName name="CHAT" hidden="1">{"'WWW'!$A$1:$J$18"}</definedName>
    <definedName name="chilled" hidden="1">{"'Eng (page2)'!$A$1:$D$52"}</definedName>
    <definedName name="clsdkko" hidden="1">{"'Eng (page2)'!$A$1:$D$52"}</definedName>
    <definedName name="cmdkqfr" hidden="1">{"'Eng (page2)'!$A$1:$D$52"}</definedName>
    <definedName name="CODE">'[15]CODE,NAME'!$A$1:$B$19</definedName>
    <definedName name="Commission">#REF!</definedName>
    <definedName name="Commitment">#REF!</definedName>
    <definedName name="Con" hidden="1">{"'Eng (page2)'!$A$1:$D$52"}</definedName>
    <definedName name="config" hidden="1">{"'Eng (page2)'!$A$1:$D$52"}</definedName>
    <definedName name="COST">#REF!</definedName>
    <definedName name="costa">#REF!</definedName>
    <definedName name="CPPC2001" hidden="1">{"'Model'!$A$1:$N$53"}</definedName>
    <definedName name="cqe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csdcd" hidden="1">{"'Model'!$A$1:$N$53"}</definedName>
    <definedName name="cur">#REF!</definedName>
    <definedName name="cut" hidden="1">{"'Eng (page2)'!$A$1:$D$52"}</definedName>
    <definedName name="cv">#REF!</definedName>
    <definedName name="cvcxvsvad" hidden="1">{"'Model'!$A$1:$N$53"}</definedName>
    <definedName name="cvmqel" hidden="1">{"'Model'!$A$1:$N$53"}</definedName>
    <definedName name="cvswq" hidden="1">{"'Eng (page2)'!$A$1:$D$52"}</definedName>
    <definedName name="cwkodkoc" hidden="1">{"'Eng (page2)'!$A$1:$D$52"}</definedName>
    <definedName name="d">#REF!</definedName>
    <definedName name="daa" hidden="1">{"'Model'!$A$1:$N$53"}</definedName>
    <definedName name="dad">'[1]Fagor04-A3112e'!#REF!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ta">#REF!</definedName>
    <definedName name="DATA_01" hidden="1">#REF!</definedName>
    <definedName name="DATA_02" hidden="1">'[16]Breakeven Analysis'!#REF!</definedName>
    <definedName name="DATA_03" hidden="1">'[16]Breakeven Analysis'!#REF!</definedName>
    <definedName name="DATA_04" hidden="1">'[16]Breakeven Analysis'!#REF!</definedName>
    <definedName name="DATA_05" hidden="1">'[16]Breakeven Analysis'!#REF!</definedName>
    <definedName name="DATA_06" hidden="1">#REF!</definedName>
    <definedName name="DATA_07" hidden="1">'[16]Breakeven Analysis'!#REF!</definedName>
    <definedName name="DATA_08" hidden="1">#REF!</definedName>
    <definedName name="_xlnm.Database">#REF!</definedName>
    <definedName name="Database_MI">#REF!</definedName>
    <definedName name="date">#REF!</definedName>
    <definedName name="DaWk7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cds" hidden="1">{"'Model'!$A$1:$N$53"}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wdl" hidden="1">{"'Eng (page2)'!$A$1:$D$52"}</definedName>
    <definedName name="dd">#REF!</definedName>
    <definedName name="ddd" hidden="1">#REF!</definedName>
    <definedName name="dddd" hidden="1">{"'Model'!$A$1:$N$53"}</definedName>
    <definedName name="dddddd" hidden="1">{"'Eng (page2)'!$A$1:$D$52"}</definedName>
    <definedName name="dddddddddddddddddddddddd" hidden="1">{"'Eng (page2)'!$A$1:$D$52"}</definedName>
    <definedName name="DelDC">#REF!</definedName>
    <definedName name="DelDm">#REF!</definedName>
    <definedName name="Delivery">#REF!</definedName>
    <definedName name="DelType">#REF!</definedName>
    <definedName name="deptLookup">#REF!</definedName>
    <definedName name="DET" hidden="1">{#N/A,#N/A,FALSE,"MAIN";#N/A,#N/A,FALSE,"ACTvsBUD"}</definedName>
    <definedName name="df">#REF!</definedName>
    <definedName name="dfe" hidden="1">{"'Eng (page2)'!$A$1:$D$52"}</definedName>
    <definedName name="dfep" hidden="1">{"'Eng (page2)'!$A$1:$D$52"}</definedName>
    <definedName name="dfew" hidden="1">{"'Eng (page2)'!$A$1:$D$52"}</definedName>
    <definedName name="dfqcvdq" hidden="1">{"'Eng (page2)'!$A$1:$D$52"}</definedName>
    <definedName name="df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FW" hidden="1">{"'Eng (page2)'!$A$1:$D$52"}</definedName>
    <definedName name="DFWE" hidden="1">{"'Eng (page2)'!$A$1:$D$52"}</definedName>
    <definedName name="Diff">#REF!</definedName>
    <definedName name="Discount" hidden="1">#REF!</definedName>
    <definedName name="display_area_2" hidden="1">#REF!</definedName>
    <definedName name="dkfi">#REF!</definedName>
    <definedName name="doddd" hidden="1">{#N/A,#N/A,TRUE,"CPRD";#N/A,#N/A,TRUE,"BCCPDR";#N/A,#N/A,TRUE,"EWRD";#N/A,#N/A,TRUE,"5100";#N/A,#N/A,TRUE,"5110"}</definedName>
    <definedName name="dog" hidden="1">{#N/A,#N/A,TRUE,"CPRD";#N/A,#N/A,TRUE,"BCCPDR";#N/A,#N/A,TRUE,"EWRD";#N/A,#N/A,TRUE,"5100";#N/A,#N/A,TRUE,"5110"}</definedName>
    <definedName name="dooe" hidden="1">{"'Eng (page2)'!$A$1:$D$52"}</definedName>
    <definedName name="dqevc" hidden="1">{"'Eng (page2)'!$A$1:$D$52"}</definedName>
    <definedName name="DRFE4" hidden="1">{"'Eng (page2)'!$A$1:$D$52"}</definedName>
    <definedName name="dsa" hidden="1">{"'Model'!$A$1:$N$53"}</definedName>
    <definedName name="dsacd" hidden="1">{"'Eng (page2)'!$A$1:$D$52"}</definedName>
    <definedName name="dsad" hidden="1">{"'Model'!$A$1:$N$53"}</definedName>
    <definedName name="dscds" hidden="1">{"'Model'!$A$1:$N$53"}</definedName>
    <definedName name="dsdv" hidden="1">{"'Eng (page2)'!$A$1:$D$52"}</definedName>
    <definedName name="DSE" hidden="1">{"'Eng (page2)'!$A$1:$D$52"}</definedName>
    <definedName name="dsfka">#REF!</definedName>
    <definedName name="dumppr">#REF!</definedName>
    <definedName name="dvsqev" hidden="1">{"'Eng (page2)'!$A$1:$D$52"}</definedName>
    <definedName name="DWA" hidden="1">{"'Eng (page2)'!$A$1:$D$52"}</definedName>
    <definedName name="DX" hidden="1">{"'Eng (page2)'!$A$1:$D$52"}</definedName>
    <definedName name="dxd" hidden="1">{"conso",#N/A,FALSE,"cash flow"}</definedName>
    <definedName name="dxscxds" hidden="1">{"'Eng (page2)'!$A$1:$D$52"}</definedName>
    <definedName name="E">#REF!</definedName>
    <definedName name="e3eelephant" hidden="1">{"'Model'!$A$1:$N$53"}</definedName>
    <definedName name="e4e3" hidden="1">{"'Eng (page2)'!$A$1:$D$52"}</definedName>
    <definedName name="ed" hidden="1">{"'Eng (page2)'!$A$1:$D$52"}</definedName>
    <definedName name="EDW" hidden="1">{"'Model'!$A$1:$N$53"}</definedName>
    <definedName name="ee" hidden="1">{"'Eng (page2)'!$A$1:$D$52"}</definedName>
    <definedName name="eeafecs" hidden="1">{"'Eng (page2)'!$A$1:$D$52"}</definedName>
    <definedName name="eeee" hidden="1">{"'Eng (page2)'!$A$1:$D$52"}</definedName>
    <definedName name="eeeee" hidden="1">{"'Eng (page2)'!$A$1:$D$52"}</definedName>
    <definedName name="eeeeeew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ehdg" hidden="1">{#N/A,#N/A,FALSE,"Jan"}</definedName>
    <definedName name="eqq" hidden="1">{"cashflow",#N/A,FALSE,"cash flow"}</definedName>
    <definedName name="ERE" hidden="1">{"'Eng (page2)'!$A$1:$D$52"}</definedName>
    <definedName name="erer" hidden="1">{"'Eng (page2)'!$A$1:$D$52"}</definedName>
    <definedName name="ERGT" hidden="1">{"'Eng (page2)'!$A$1:$D$52"}</definedName>
    <definedName name="erjp" hidden="1">{"'Eng (page2)'!$A$1:$D$52"}</definedName>
    <definedName name="erqw" hidden="1">{"'Eng (page2)'!$A$1:$D$52"}</definedName>
    <definedName name="ert" localSheetId="2" hidden="1">#REF!</definedName>
    <definedName name="ert" localSheetId="3" hidden="1">#REF!</definedName>
    <definedName name="ert" localSheetId="0" hidden="1">#REF!</definedName>
    <definedName name="ert" localSheetId="1" hidden="1">#REF!</definedName>
    <definedName name="ert" hidden="1">#REF!</definedName>
    <definedName name="erv" hidden="1">{"'Model'!$A$1:$N$53"}</definedName>
    <definedName name="ERW" hidden="1">{"'Eng (page2)'!$A$1:$D$52"}</definedName>
    <definedName name="erwq" hidden="1">{"'Eng (page2)'!$A$1:$D$52"}</definedName>
    <definedName name="etw" hidden="1">{"'Eng (page2)'!$A$1:$D$52"}</definedName>
    <definedName name="EV__LASTREFTIME__" hidden="1">39274.4724884259</definedName>
    <definedName name="EW" hidden="1">{"'Eng (page2)'!$A$1:$D$52"}</definedName>
    <definedName name="ewee" hidden="1">{"'Eng (page2)'!$A$1:$D$52"}</definedName>
    <definedName name="ewew" hidden="1">{"cashflow",#N/A,FALSE,"cash flow"}</definedName>
    <definedName name="ewew1" hidden="1">{"cashflow",#N/A,FALSE,"cash flow"}</definedName>
    <definedName name="ewr" hidden="1">{"'Eng (page2)'!$A$1:$D$52"}</definedName>
    <definedName name="ewrq" hidden="1">{"'Eng (page2)'!$A$1:$D$52"}</definedName>
    <definedName name="EWSD" hidden="1">{"'Eng (page2)'!$A$1:$D$52"}</definedName>
    <definedName name="e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xc" hidden="1">{"'Eng (page2)'!$A$1:$D$52"}</definedName>
    <definedName name="ExpenseUpload" hidden="1">{#N/A,#N/A,TRUE,"CPRD";#N/A,#N/A,TRUE,"BCCPDR";#N/A,#N/A,TRUE,"EWRD";#N/A,#N/A,TRUE,"5100";#N/A,#N/A,TRUE,"5110"}</definedName>
    <definedName name="EXPORT">#REF!</definedName>
    <definedName name="f" hidden="1">#REF!</definedName>
    <definedName name="F1nin" hidden="1">{"'Model'!$A$1:$N$53"}</definedName>
    <definedName name="FA">#REF!</definedName>
    <definedName name="FA..">#REF!</definedName>
    <definedName name="FAT" hidden="1">{"'Eng (page2)'!$A$1:$D$52"}</definedName>
    <definedName name="fbf" hidden="1">{"'Model'!$A$1:$N$53"}</definedName>
    <definedName name="fbfy" hidden="1">{"'Model'!$A$1:$N$53"}</definedName>
    <definedName name="fcerqgf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fcewq" hidden="1">{"'Eng (page2)'!$A$1:$D$52"}</definedName>
    <definedName name="FCode" hidden="1">#REF!</definedName>
    <definedName name="FCT" hidden="1">{"'Eng (page2)'!$A$1:$D$52"}</definedName>
    <definedName name="fdkf">#REF!</definedName>
    <definedName name="feqv" hidden="1">{"'Eng (page2)'!$A$1:$D$52"}</definedName>
    <definedName name="FEW" hidden="1">{"'Eng (page2)'!$A$1:$D$52"}</definedName>
    <definedName name="fewagfv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fff">#REF!</definedName>
    <definedName name="fg">#REF!</definedName>
    <definedName name="fgdp" hidden="1">{"'Eng (page2)'!$A$1:$D$52"}</definedName>
    <definedName name="FGE\" hidden="1">{"'Eng (page2)'!$A$1:$D$52"}</definedName>
    <definedName name="fgfgff" hidden="1">{"'Model'!$A$1:$N$53"}</definedName>
    <definedName name="fojwp" hidden="1">{"'Eng (page2)'!$A$1:$D$52"}</definedName>
    <definedName name="form1">#REF!</definedName>
    <definedName name="front">#REF!</definedName>
    <definedName name="fserrr" hidden="1">{"'Eng (page2)'!$A$1:$D$52"}</definedName>
    <definedName name="fsfgn" localSheetId="2" hidden="1">#REF!</definedName>
    <definedName name="fsfgn" localSheetId="3" hidden="1">#REF!</definedName>
    <definedName name="fsfgn" localSheetId="0" hidden="1">#REF!</definedName>
    <definedName name="fsfgn" localSheetId="1" hidden="1">#REF!</definedName>
    <definedName name="fsfgn" hidden="1">#REF!</definedName>
    <definedName name="FUND1">#REF!</definedName>
    <definedName name="FUND2">#REF!</definedName>
    <definedName name="fund2a">#REF!</definedName>
    <definedName name="FWP" hidden="1">{"'Eng (page2)'!$A$1:$D$52"}</definedName>
    <definedName name="fzdtfr" hidden="1">{"'Eng (page2)'!$A$1:$D$52"}</definedName>
    <definedName name="g">#REF!</definedName>
    <definedName name="Gain_Loss">#REF!</definedName>
    <definedName name="gbgfrs" hidden="1">{"'Model'!$A$1:$N$53"}</definedName>
    <definedName name="gdaa" hidden="1">{"'Model'!$A$1:$N$53"}</definedName>
    <definedName name="gfg" hidden="1">{"'Eng (page2)'!$A$1:$D$52"}</definedName>
    <definedName name="gfverag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ggggg" hidden="1">{"'Model'!$A$1:$N$53"}</definedName>
    <definedName name="gh" hidden="1">{"'Eng (page2)'!$A$1:$D$52"}</definedName>
    <definedName name="ghgf" localSheetId="2" hidden="1">#REF!</definedName>
    <definedName name="ghgf" localSheetId="3" hidden="1">#REF!</definedName>
    <definedName name="ghgf" localSheetId="0" hidden="1">#REF!</definedName>
    <definedName name="ghgf" localSheetId="1" hidden="1">#REF!</definedName>
    <definedName name="ghgf" hidden="1">#REF!</definedName>
    <definedName name="ghuu" hidden="1">{"'Eng (page2)'!$A$1:$D$52"}</definedName>
    <definedName name="gkw" hidden="1">{"'Eng (page2)'!$A$1:$D$52"}</definedName>
    <definedName name="GL_CB">'[17]GL CB'!$L$44</definedName>
    <definedName name="GL_M">'[17]GL M'!$L$385</definedName>
    <definedName name="Gr">#REF!</definedName>
    <definedName name="GrphActSales">#REF!</definedName>
    <definedName name="GrphActStk">#REF!</definedName>
    <definedName name="GrphPlanSales">#REF!</definedName>
    <definedName name="GrphTgtStk">#REF!</definedName>
    <definedName name="grr">#REF!</definedName>
    <definedName name="GWRT" hidden="1">{"'Eng (page2)'!$A$1:$D$52"}</definedName>
    <definedName name="h">#REF!</definedName>
    <definedName name="hbzhjx" hidden="1">{"'Model'!$A$1:$N$53"}</definedName>
    <definedName name="HdctTrnd" hidden="1">{#N/A,#N/A,TRUE,"CPRD";#N/A,#N/A,TRUE,"BCCPDR";#N/A,#N/A,TRUE,"EWRD";#N/A,#N/A,TRUE,"5100";#N/A,#N/A,TRUE,"5110"}</definedName>
    <definedName name="HE">#REF!</definedName>
    <definedName name="HELP">#REF!</definedName>
    <definedName name="hff">#REF!</definedName>
    <definedName name="HHH">#REF!</definedName>
    <definedName name="HHK" hidden="1">{"'Eng (page2)'!$A$1:$D$52"}</definedName>
    <definedName name="HiddenRows" hidden="1">#REF!</definedName>
    <definedName name="HIIU" hidden="1">{"'Eng (page2)'!$A$1:$D$52"}</definedName>
    <definedName name="hijo" hidden="1">{"'Eng (page2)'!$A$1:$D$52"}</definedName>
    <definedName name="HIO" hidden="1">{"'Eng (page2)'!$A$1:$D$52"}</definedName>
    <definedName name="hitech" localSheetId="2" hidden="1">#REF!</definedName>
    <definedName name="hitech" localSheetId="3" hidden="1">#REF!</definedName>
    <definedName name="hitech" localSheetId="0" hidden="1">#REF!</definedName>
    <definedName name="hitech" localSheetId="1" hidden="1">#REF!</definedName>
    <definedName name="hitech" hidden="1">#REF!</definedName>
    <definedName name="hjk" localSheetId="2" hidden="1">#REF!</definedName>
    <definedName name="hjk" localSheetId="3" hidden="1">#REF!</definedName>
    <definedName name="hjk" localSheetId="0" hidden="1">#REF!</definedName>
    <definedName name="hjk" localSheetId="1" hidden="1">#REF!</definedName>
    <definedName name="hjk" hidden="1">#REF!</definedName>
    <definedName name="HRTW" hidden="1">{"'Eng (page2)'!$A$1:$D$52"}</definedName>
    <definedName name="HSWQHDDX" hidden="1">{"'Eng (page2)'!$A$1:$D$52"}</definedName>
    <definedName name="HTH" localSheetId="2" hidden="1">#REF!</definedName>
    <definedName name="HTH" localSheetId="3" hidden="1">#REF!</definedName>
    <definedName name="HTH" localSheetId="0" hidden="1">#REF!</definedName>
    <definedName name="HTH" localSheetId="1" hidden="1">#REF!</definedName>
    <definedName name="HTH" hidden="1">#REF!</definedName>
    <definedName name="HTML_CodePage" hidden="1">874</definedName>
    <definedName name="HTML_Control" hidden="1">{"'เดือน ธ.ค. KPI '!$A$710:$I$738"}</definedName>
    <definedName name="HTML_Control_1" hidden="1">{"'Eng (page2)'!$A$1:$D$52"}</definedName>
    <definedName name="HTML_Control_1_1" hidden="1">{"'Eng (page2)'!$A$1:$D$52"}</definedName>
    <definedName name="HTML_Description" hidden="1">""</definedName>
    <definedName name="HTML_Email" hidden="1">""</definedName>
    <definedName name="HTML_Header" hidden="1">"KPI เดือน พฤษภาคม 2543"</definedName>
    <definedName name="HTML_LastUpdate" hidden="1">"3/7/00"</definedName>
    <definedName name="HTML_LineAfter" hidden="1">TRUE</definedName>
    <definedName name="HTML_LineBefore" hidden="1">TRUE</definedName>
    <definedName name="HTML_Name" hidden="1">"098sdb  ส่วนงบประมาณ"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"C:\098 HTM\2000\5May2000\KPI630.htm"</definedName>
    <definedName name="HTML_PathTemplate" hidden="1">"C:\098htm\199h\KPI_Oct199.htm"</definedName>
    <definedName name="HTML_Title" hidden="1">"Fixed Cost Compare with Budget"</definedName>
    <definedName name="hw" hidden="1">{"'Eng (page2)'!$A$1:$D$52"}</definedName>
    <definedName name="HWERTW" hidden="1">{"'Eng (page2)'!$A$1:$D$52"}</definedName>
    <definedName name="HWET" hidden="1">{"'Eng (page2)'!$A$1:$D$52"}</definedName>
    <definedName name="hy" hidden="1">{"'Eng (page2)'!$A$1:$D$52"}</definedName>
    <definedName name="hyhd" hidden="1">{"'Eng (page2)'!$A$1:$D$52"}</definedName>
    <definedName name="hyu">#REF!</definedName>
    <definedName name="i">#REF!</definedName>
    <definedName name="I_Depre">'[1]Fagor04-A3112e'!#REF!</definedName>
    <definedName name="i76i">'[2]AA-1'!#REF!</definedName>
    <definedName name="IELWSALES">#REF!</definedName>
    <definedName name="IELYSALES">#REF!</definedName>
    <definedName name="IEPLANSALES">#REF!</definedName>
    <definedName name="IESP">#REF!</definedName>
    <definedName name="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ii" hidden="1">{"'Model'!$A$1:$N$53"}</definedName>
    <definedName name="IN_01">#REF!</definedName>
    <definedName name="IN_01A">#REF!</definedName>
    <definedName name="IN_02">#REF!</definedName>
    <definedName name="IN_02A">#REF!</definedName>
    <definedName name="IN_03">#REF!</definedName>
    <definedName name="IN_03A">#REF!</definedName>
    <definedName name="IN_04">#REF!</definedName>
    <definedName name="IN_04A">#REF!</definedName>
    <definedName name="IN_05">#REF!</definedName>
    <definedName name="IN_05A">#REF!</definedName>
    <definedName name="IN_06">#REF!</definedName>
    <definedName name="IN_06A">#REF!</definedName>
    <definedName name="IN_07">#REF!</definedName>
    <definedName name="IN_07A">#REF!</definedName>
    <definedName name="IN_08">#REF!</definedName>
    <definedName name="IN_08A">#REF!</definedName>
    <definedName name="IN_09">#REF!</definedName>
    <definedName name="IN_09A">#REF!</definedName>
    <definedName name="IN_10">#REF!</definedName>
    <definedName name="IN_10A">#REF!</definedName>
    <definedName name="IN_11">#REF!</definedName>
    <definedName name="IN_11A">#REF!</definedName>
    <definedName name="IN_12">#REF!</definedName>
    <definedName name="IN_12A">#REF!</definedName>
    <definedName name="IN_13">#REF!</definedName>
    <definedName name="IN_13A">#REF!</definedName>
    <definedName name="IN_14">#REF!</definedName>
    <definedName name="IN_14A">#REF!</definedName>
    <definedName name="IN_15">#REF!</definedName>
    <definedName name="IN_15A">#REF!</definedName>
    <definedName name="IN_16">#REF!</definedName>
    <definedName name="IN_16A">#REF!</definedName>
    <definedName name="IN_17">#REF!</definedName>
    <definedName name="IN_17A">#REF!</definedName>
    <definedName name="IN_18">#REF!</definedName>
    <definedName name="IN_18A">#REF!</definedName>
    <definedName name="IN_19">#REF!</definedName>
    <definedName name="IN_19A">#REF!</definedName>
    <definedName name="IN_20">#REF!</definedName>
    <definedName name="IN_20A">#REF!</definedName>
    <definedName name="IN_21">#REF!</definedName>
    <definedName name="IN_21A">#REF!</definedName>
    <definedName name="IN_22">#REF!</definedName>
    <definedName name="IN_22A">#REF!</definedName>
    <definedName name="IN_23">#REF!</definedName>
    <definedName name="IN_23A">#REF!</definedName>
    <definedName name="IN_24">#REF!</definedName>
    <definedName name="IN_24A">#REF!</definedName>
    <definedName name="IN_25">#REF!</definedName>
    <definedName name="IN_25A">#REF!</definedName>
    <definedName name="IN_26">#REF!</definedName>
    <definedName name="IN_26A">#REF!</definedName>
    <definedName name="IN_27">#REF!</definedName>
    <definedName name="IN_27A">#REF!</definedName>
    <definedName name="IN_28">#REF!</definedName>
    <definedName name="IN_28A">#REF!</definedName>
    <definedName name="IN_29">#REF!</definedName>
    <definedName name="IN_29A">#REF!</definedName>
    <definedName name="IN_30">#REF!</definedName>
    <definedName name="IN_30A">#REF!</definedName>
    <definedName name="IN_31">#REF!</definedName>
    <definedName name="IN_31A">#REF!</definedName>
    <definedName name="Inlot">#REF!</definedName>
    <definedName name="inqty">#REF!</definedName>
    <definedName name="INTERCONTINENTAL_COMMODITIES">'[18]CODE,NAME'!#REF!</definedName>
    <definedName name="interest" hidden="1">{"'Eng (page2)'!$A$1:$D$52"}</definedName>
    <definedName name="IntFreeCred">#REF!</definedName>
    <definedName name="IntroPrintArea" hidden="1">#REF!</definedName>
    <definedName name="INX">#REF!</definedName>
    <definedName name="io" hidden="1">{"'Eng (page2)'!$A$1:$D$52"}</definedName>
    <definedName name="IOP" hidden="1">{"'Eng (page2)'!$A$1:$D$52"}</definedName>
    <definedName name="iopo" hidden="1">{"'Model'!$A$1:$N$53"}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44916.1991666667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IUE" hidden="1">{"'Eng (page2)'!$A$1:$D$52"}</definedName>
    <definedName name="IUO" hidden="1">{"'Eng (page2)'!$A$1:$D$52"}</definedName>
    <definedName name="IUY" hidden="1">{"'Eng (page2)'!$A$1:$D$52"}</definedName>
    <definedName name="j">#REF!</definedName>
    <definedName name="JD" hidden="1">{"'Eng (page2)'!$A$1:$D$52"}</definedName>
    <definedName name="jdfpe" hidden="1">{"'Eng (page2)'!$A$1:$D$52"}</definedName>
    <definedName name="jerr" hidden="1">{"'Eng (page2)'!$A$1:$D$52"}</definedName>
    <definedName name="jfiee" hidden="1">{"'Eng (page2)'!$A$1:$D$52"}</definedName>
    <definedName name="jfjeo" hidden="1">{"'Eng (page2)'!$A$1:$D$52"}</definedName>
    <definedName name="jfkd" hidden="1">{"'Eng (page2)'!$A$1:$D$52"}</definedName>
    <definedName name="jfpwe" hidden="1">{"'Eng (page2)'!$A$1:$D$52"}</definedName>
    <definedName name="jijiji" hidden="1">{"'Model'!$A$1:$N$53"}</definedName>
    <definedName name="jin" hidden="1">{"'Eng (page2)'!$A$1:$D$52"}</definedName>
    <definedName name="JIO" hidden="1">{"'Eng (page2)'!$A$1:$D$52"}</definedName>
    <definedName name="JKL" hidden="1">{"'Eng (page2)'!$A$1:$D$52"}</definedName>
    <definedName name="jklll">#REF!</definedName>
    <definedName name="jkmhcd" hidden="1">{"'Eng (page2)'!$A$1:$D$52"}</definedName>
    <definedName name="JL" hidden="1">{"'Eng (page2)'!$A$1:$D$52"}</definedName>
    <definedName name="jner" hidden="1">{"'Eng (page2)'!$A$1:$D$52"}</definedName>
    <definedName name="jo" hidden="1">{"'Eng (page2)'!$A$1:$D$52"}</definedName>
    <definedName name="JOP" hidden="1">{"'Eng (page2)'!$A$1:$D$52"}</definedName>
    <definedName name="jopf" hidden="1">{"'Model'!$A$1:$N$53"}</definedName>
    <definedName name="jper" hidden="1">{"'Eng (page2)'!$A$1:$D$52"}</definedName>
    <definedName name="JPP" hidden="1">{"'Eng (page2)'!$A$1:$D$52"}</definedName>
    <definedName name="jrewp" hidden="1">{"'Eng (page2)'!$A$1:$D$52"}</definedName>
    <definedName name="jrp" hidden="1">{"'Eng (page2)'!$A$1:$D$52"}</definedName>
    <definedName name="Jul_00">#REF!</definedName>
    <definedName name="jus" hidden="1">{"'Model'!$A$1:$N$53"}</definedName>
    <definedName name="K2_WBEVMODE" hidden="1">-1</definedName>
    <definedName name="kas" hidden="1">{"'Eng (page2)'!$A$1:$D$52"}</definedName>
    <definedName name="KBVF" hidden="1">{"'Eng (page2)'!$A$1:$D$52"}</definedName>
    <definedName name="KCFE" hidden="1">{"'Eng (page2)'!$A$1:$D$52"}</definedName>
    <definedName name="kdv" hidden="1">{"'Eng (page2)'!$A$1:$D$52"}</definedName>
    <definedName name="ked" hidden="1">{"'Model'!$A$1:$N$53"}</definedName>
    <definedName name="keidk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ele" hidden="1">{"'Eng (page2)'!$A$1:$D$52"}</definedName>
    <definedName name="KHJGDFGFHGHJ" hidden="1">{"cashflow",#N/A,FALSE,"cash flow"}</definedName>
    <definedName name="kie" hidden="1">{"'Eng (page2)'!$A$1:$D$52"}</definedName>
    <definedName name="kjyt" hidden="1">{"'Eng (page2)'!$A$1:$D$52"}</definedName>
    <definedName name="kk" hidden="1">{"'Eng (page2)'!$A$1:$D$52"}</definedName>
    <definedName name="kkkd" hidden="1">{"'Model'!$A$1:$N$53"}</definedName>
    <definedName name="kkkkk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ok" hidden="1">{"'Eng (page2)'!$A$1:$D$52"}</definedName>
    <definedName name="kkxle" hidden="1">{"'Model'!$A$1:$N$53"}</definedName>
    <definedName name="kl">#REF!</definedName>
    <definedName name="klk" hidden="1">{"'Eng (page2)'!$A$1:$D$52"}</definedName>
    <definedName name="KLO" hidden="1">{"'Eng (page2)'!$A$1:$D$52"}</definedName>
    <definedName name="klpl" hidden="1">{"'Eng (page2)'!$A$1:$D$52"}</definedName>
    <definedName name="klxjf" hidden="1">{"'Eng (page2)'!$A$1:$D$52"}</definedName>
    <definedName name="KO" hidden="1">{"'Eng (page2)'!$A$1:$D$52"}</definedName>
    <definedName name="KOEW" hidden="1">{"'Eng (page2)'!$A$1:$D$52"}</definedName>
    <definedName name="KOL" hidden="1">{"'Eng (page2)'!$A$1:$D$52"}</definedName>
    <definedName name="kow" hidden="1">{"'Eng (page2)'!$A$1:$D$52"}</definedName>
    <definedName name="kp" hidden="1">{"'Eng (page2)'!$A$1:$D$52"}</definedName>
    <definedName name="kper" hidden="1">{"'Eng (page2)'!$A$1:$D$52"}</definedName>
    <definedName name="kue" hidden="1">{"'Model'!$A$1:$N$53"}</definedName>
    <definedName name="ldss" hidden="1">{"'Eng (page2)'!$A$1:$D$52"}</definedName>
    <definedName name="LEASE">#REF!</definedName>
    <definedName name="ledr" hidden="1">{"'Eng (page2)'!$A$1:$D$52"}</definedName>
    <definedName name="lf" hidden="1">#REF!</definedName>
    <definedName name="lfk" hidden="1">{"'Eng (page2)'!$A$1:$D$52"}</definedName>
    <definedName name="lhin" hidden="1">{"'Eng (page2)'!$A$1:$D$52"}</definedName>
    <definedName name="ListData">#REF!</definedName>
    <definedName name="ListRaw">#REF!</definedName>
    <definedName name="lk">#REF!</definedName>
    <definedName name="lkjjkl" hidden="1">{"'Eng (page2)'!$A$1:$D$52"}</definedName>
    <definedName name="LLK" hidden="1">{"'Eng (page2)'!$A$1:$D$52"}</definedName>
    <definedName name="lll">#REF!</definedName>
    <definedName name="LLP" hidden="1">{"'Eng (page2)'!$A$1:$D$52"}</definedName>
    <definedName name="lop" hidden="1">{"'Eng (page2)'!$A$1:$D$52"}</definedName>
    <definedName name="LORRY">[19]อัตราค่าบรรทุก!$A$1:$C$21</definedName>
    <definedName name="LotusGraphChart1" hidden="1">#REF!</definedName>
    <definedName name="lotusgraphchart1b" hidden="1">#REF!</definedName>
    <definedName name="lotusgraphchart1x" hidden="1">#REF!</definedName>
    <definedName name="LOW" hidden="1">{"'Eng (page2)'!$A$1:$D$52"}</definedName>
    <definedName name="lpo">'[20]Stock Aging'!$A$2:$S$1606</definedName>
    <definedName name="LV" hidden="1">{"'Eng (page2)'!$A$1:$D$52"}</definedName>
    <definedName name="LWSALES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[21]!Macro002</definedName>
    <definedName name="Macro001">[21]!Macro001</definedName>
    <definedName name="Macro002">[21]!Macro002</definedName>
    <definedName name="Macro003">[21]!Macro003</definedName>
    <definedName name="Macro004">[21]!Macro004</definedName>
    <definedName name="Macro005">[21]!Macro005</definedName>
    <definedName name="MacroS01">[21]!MacroS01</definedName>
    <definedName name="MacroUP">[21]!MacroUP</definedName>
    <definedName name="MacroUP01">[21]!MacroUP01</definedName>
    <definedName name="MARGINPLAN">#REF!</definedName>
    <definedName name="MARGINPROJ">#REF!</definedName>
    <definedName name="MCOP" hidden="1">{"'Eng (page2)'!$A$1:$D$52"}</definedName>
    <definedName name="MENU">#REF!</definedName>
    <definedName name="MFPW" hidden="1">{"'Eng (page2)'!$A$1:$D$52"}</definedName>
    <definedName name="minute" hidden="1">{"'Eng (page2)'!$A$1:$D$52"}</definedName>
    <definedName name="mk">#REF!</definedName>
    <definedName name="MKO" hidden="1">{"'Eng (page2)'!$A$1:$D$52"}</definedName>
    <definedName name="MOL" hidden="1">{"'Eng (page2)'!$A$1:$D$52"}</definedName>
    <definedName name="mon" hidden="1">{"'Eng (page2)'!$A$1:$D$52"}</definedName>
    <definedName name="monmon" hidden="1">{"'Model'!$A$1:$N$53"}</definedName>
    <definedName name="mono_ethanolAmine">#REF!</definedName>
    <definedName name="Mount_Inname">#REF!</definedName>
    <definedName name="Mount_Inqty">#REF!</definedName>
    <definedName name="mun" hidden="1">{"'Model'!$A$1:$N$53"}</definedName>
    <definedName name="MWEP" hidden="1">{"'Eng (page2)'!$A$1:$D$52"}</definedName>
    <definedName name="name">#REF!</definedName>
    <definedName name="nan" hidden="1">{"'Model'!$A$1:$N$53"}</definedName>
    <definedName name="nat">'[22]P&amp;L'!$P$9:$P$44</definedName>
    <definedName name="NATURE" hidden="1">{"'Eng (page2)'!$A$1:$D$52"}</definedName>
    <definedName name="ne" hidden="1">{"'Eng (page2)'!$A$1:$D$52"}</definedName>
    <definedName name="neg" hidden="1">{"'Eng (page2)'!$A$1:$D$52"}</definedName>
    <definedName name="new" hidden="1">{#N/A,#N/A,FALSE,"Jan"}</definedName>
    <definedName name="nin" hidden="1">{"'Model'!$A$1:$N$53"}</definedName>
    <definedName name="nm" hidden="1">{"'Eng (page2)'!$A$1:$D$52"}</definedName>
    <definedName name="nn">'[1]Fagor04-A3112e'!#REF!</definedName>
    <definedName name="NotUse" hidden="1">{"'ตัวอย่าง'!$A$1:$O$21"}</definedName>
    <definedName name="notused" hidden="1">{#N/A,#N/A,TRUE,"CPRD";#N/A,#N/A,TRUE,"BCCPDR";#N/A,#N/A,TRUE,"EWRD";#N/A,#N/A,TRUE,"5100";#N/A,#N/A,TRUE,"5110"}</definedName>
    <definedName name="nu" hidden="1">{"cashflow",#N/A,FALSE,"cash flow"}</definedName>
    <definedName name="NvsASD">"V2015-12-31"</definedName>
    <definedName name="NvsAutoDrillOk">"VN"</definedName>
    <definedName name="NvsElapsedTime">0.000266203700448386</definedName>
    <definedName name="NvsEndTime">42458.6889814815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"%,X,RZF..,CZF..nPlode"</definedName>
    <definedName name="NvsPanelBusUnit">"V"</definedName>
    <definedName name="NvsPanelEffdt">"V2005-01-01"</definedName>
    <definedName name="NvsPanelSetid">"VSHARE"</definedName>
    <definedName name="NvsReqBU">"VPSV01"</definedName>
    <definedName name="NvsReqBUOnly">"VY"</definedName>
    <definedName name="NvsTransLed">"VN"</definedName>
    <definedName name="NvsTreeASD">"V2015-12-31"</definedName>
    <definedName name="o">'[23]Machine2,3''04'!#REF!</definedName>
    <definedName name="oeoeoeoeo" hidden="1">{"'Model'!$A$1:$N$53"}</definedName>
    <definedName name="oer" hidden="1">{"'Eng (page2)'!$A$1:$D$52"}</definedName>
    <definedName name="OH" hidden="1">{"'Eng (page2)'!$A$1:$D$52"}</definedName>
    <definedName name="OIE" hidden="1">{"'Eng (page2)'!$A$1:$D$52"}</definedName>
    <definedName name="OIKM" hidden="1">{"'Eng (page2)'!$A$1:$D$52"}</definedName>
    <definedName name="ok">#REF!</definedName>
    <definedName name="oku" hidden="1">{"'Eng (page2)'!$A$1:$D$52"}</definedName>
    <definedName name="OL" hidden="1">{"'Eng (page2)'!$A$1:$D$52"}</definedName>
    <definedName name="olj" hidden="1">{"'Eng (page2)'!$A$1:$D$52"}</definedName>
    <definedName name="OLK" hidden="1">{"'Eng (page2)'!$A$1:$D$52"}</definedName>
    <definedName name="oll" hidden="1">{"'Eng (page2)'!$A$1:$D$52"}</definedName>
    <definedName name="olop" hidden="1">{"'Eng (page2)'!$A$1:$D$52"}</definedName>
    <definedName name="olrlk\" hidden="1">{"'Eng (page2)'!$A$1:$D$52"}</definedName>
    <definedName name="olwjf" hidden="1">{"'Model'!$A$1:$N$53"}</definedName>
    <definedName name="one" hidden="1">{"'Eng (page2)'!$A$1:$D$52"}</definedName>
    <definedName name="o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oooosss" hidden="1">{"'Model'!$A$1:$N$53"}</definedName>
    <definedName name="op" hidden="1">{"'Eng (page2)'!$A$1:$D$52"}</definedName>
    <definedName name="opgw" hidden="1">{"'Eng (page2)'!$A$1:$D$52"}</definedName>
    <definedName name="OPLL" hidden="1">{"'Eng (page2)'!$A$1:$D$52"}</definedName>
    <definedName name="OrderTable" hidden="1">#REF!</definedName>
    <definedName name="ot" hidden="1">{"'WWW'!$A$1:$J$18"}</definedName>
    <definedName name="OUT_01">#REF!</definedName>
    <definedName name="OUT_01A">#REF!</definedName>
    <definedName name="OUT_02">#REF!</definedName>
    <definedName name="OUT_02A">#REF!</definedName>
    <definedName name="OUT_03">#REF!</definedName>
    <definedName name="OUT_03A">#REF!</definedName>
    <definedName name="OUT_04">#REF!</definedName>
    <definedName name="OUT_04A">#REF!</definedName>
    <definedName name="OUT_05">#REF!</definedName>
    <definedName name="OUT_05A">#REF!</definedName>
    <definedName name="OUT_06">#REF!</definedName>
    <definedName name="OUT_06A">#REF!</definedName>
    <definedName name="out_07">#REF!</definedName>
    <definedName name="out_07a">#REF!</definedName>
    <definedName name="out_08">#REF!</definedName>
    <definedName name="out_08a">#REF!</definedName>
    <definedName name="out_09">#REF!</definedName>
    <definedName name="out_09a">#REF!</definedName>
    <definedName name="out_10">#REF!</definedName>
    <definedName name="out_10a">#REF!</definedName>
    <definedName name="out_11">#REF!</definedName>
    <definedName name="out_11a">#REF!</definedName>
    <definedName name="OUT_12">#REF!</definedName>
    <definedName name="OUT_12A">#REF!</definedName>
    <definedName name="OUT_13">#REF!</definedName>
    <definedName name="OUT_13A">#REF!</definedName>
    <definedName name="OUT_14">#REF!</definedName>
    <definedName name="OUT_14A">#REF!</definedName>
    <definedName name="OUT_15">#REF!</definedName>
    <definedName name="OUT_15A">#REF!</definedName>
    <definedName name="OUT_16">#REF!</definedName>
    <definedName name="OUT_16A">#REF!</definedName>
    <definedName name="OUT_17">#REF!</definedName>
    <definedName name="OUT_17A">#REF!</definedName>
    <definedName name="OUT_18">#REF!</definedName>
    <definedName name="OUT_18A">#REF!</definedName>
    <definedName name="OUT_19">#REF!</definedName>
    <definedName name="OUT_19A">#REF!</definedName>
    <definedName name="OUT_20">#REF!</definedName>
    <definedName name="OUT_20A">#REF!</definedName>
    <definedName name="OUT_21">#REF!</definedName>
    <definedName name="OUT_21A">#REF!</definedName>
    <definedName name="OUT_22">#REF!</definedName>
    <definedName name="OUT_22A">#REF!</definedName>
    <definedName name="OUT_23">#REF!</definedName>
    <definedName name="OUT_23A">#REF!</definedName>
    <definedName name="OUT_24">#REF!</definedName>
    <definedName name="OUT_24A">#REF!</definedName>
    <definedName name="OUT_25">#REF!</definedName>
    <definedName name="OUT_25A">#REF!</definedName>
    <definedName name="OUT_26">#REF!</definedName>
    <definedName name="OUT_26A">#REF!</definedName>
    <definedName name="OUT_27">#REF!</definedName>
    <definedName name="OUT_27A">#REF!</definedName>
    <definedName name="OUT_28">#REF!</definedName>
    <definedName name="OUT_28A">#REF!</definedName>
    <definedName name="OUT_29">#REF!</definedName>
    <definedName name="OUT_29A">#REF!</definedName>
    <definedName name="OUT_30">#REF!</definedName>
    <definedName name="OUT_30A">#REF!</definedName>
    <definedName name="OUT_31">#REF!</definedName>
    <definedName name="OUT_31A">#REF!</definedName>
    <definedName name="outlot">#REF!</definedName>
    <definedName name="outname">#REF!</definedName>
    <definedName name="outqty">#REF!</definedName>
    <definedName name="p">#REF!</definedName>
    <definedName name="pal">'[2]AA-1'!#REF!</definedName>
    <definedName name="pfwe" hidden="1">{"'Eng (page2)'!$A$1:$D$52"}</definedName>
    <definedName name="pkpkpk" hidden="1">{"'Model'!$A$1:$N$53"}</definedName>
    <definedName name="PL">#REF!</definedName>
    <definedName name="pl_exrate">#REF!</definedName>
    <definedName name="PLANT">#REF!</definedName>
    <definedName name="ple" hidden="1">{"'Eng (page2)'!$A$1:$D$52"}</definedName>
    <definedName name="plo" hidden="1">{"'Eng (page2)'!$A$1:$D$52"}</definedName>
    <definedName name="PLP" hidden="1">{"'Eng (page2)'!$A$1:$D$52"}</definedName>
    <definedName name="PO0" hidden="1">{"'Eng (page2)'!$A$1:$D$52"}</definedName>
    <definedName name="poer" hidden="1">{"'Eng (page2)'!$A$1:$D$52"}</definedName>
    <definedName name="poi" hidden="1">{"'Eng (page2)'!$A$1:$D$52"}</definedName>
    <definedName name="pom" localSheetId="2" hidden="1">#REF!</definedName>
    <definedName name="pom" localSheetId="3" hidden="1">#REF!</definedName>
    <definedName name="pom" localSheetId="0" hidden="1">#REF!</definedName>
    <definedName name="pom" localSheetId="1" hidden="1">#REF!</definedName>
    <definedName name="pom" hidden="1">#REF!</definedName>
    <definedName name="PooNim">#REF!</definedName>
    <definedName name="poopoopoo" hidden="1">{"'Model'!$A$1:$N$53"}</definedName>
    <definedName name="pp">#REF!</definedName>
    <definedName name="ppp" hidden="1">{"'Eng (page2)'!$A$1:$D$52"}</definedName>
    <definedName name="ppppppppppppp" hidden="1">{"'Model'!$A$1:$N$53"}</definedName>
    <definedName name="PRDump">#REF!</definedName>
    <definedName name="_xlnm.Print_Area" localSheetId="4">CF!$A$1:$L$67</definedName>
    <definedName name="_xlnm.Print_Area" localSheetId="2">CH_C!$A$1:$I$41</definedName>
    <definedName name="_xlnm.Print_Area" localSheetId="3">'CH_T(S)'!$A$1:$I$40</definedName>
    <definedName name="_xlnm.Print_Area" localSheetId="0">SFP!$A$1:$L$90</definedName>
    <definedName name="_xlnm.Print_Area" localSheetId="1">SI!$A$1:$L$79</definedName>
    <definedName name="_xlnm.Print_Area">#REF!</definedName>
    <definedName name="Print_Area_MI">#REF!</definedName>
    <definedName name="_xlnm.Print_Titles">'[24]TB04-Final'!$A:$H,'[24]TB04-Final'!$1:$6</definedName>
    <definedName name="PRINT_TITLES_MI">#REF!</definedName>
    <definedName name="PRJE1" hidden="1">{"'Eng (page2)'!$A$1:$D$52"}</definedName>
    <definedName name="Pro">#REF!</definedName>
    <definedName name="ProdForm" hidden="1">#REF!</definedName>
    <definedName name="Product" hidden="1">#REF!</definedName>
    <definedName name="PSD" hidden="1">{"'Eng (page2)'!$A$1:$D$52"}</definedName>
    <definedName name="pu" hidden="1">{"'Sell_Office'!$C$5:$D$6"}</definedName>
    <definedName name="Q">'[22]BS(old format)'!$J$39</definedName>
    <definedName name="qaqa" hidden="1">{"conso",#N/A,FALSE,"cash flow"}</definedName>
    <definedName name="qaqas" hidden="1">{"cashflow",#N/A,FALSE,"cash flow"}</definedName>
    <definedName name="qaqasa" hidden="1">{"conso",#N/A,FALSE,"cash flow"}</definedName>
    <definedName name="qaqass" hidden="1">{"conso",#N/A,FALSE,"cash flow"}</definedName>
    <definedName name="q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ER" hidden="1">{"'Eng (page2)'!$A$1:$D$52"}</definedName>
    <definedName name="qq" hidden="1">{"'Eng (page2)'!$A$1:$D$52"}</definedName>
    <definedName name="QQQ">#REF!</definedName>
    <definedName name="qqqq" hidden="1">{"'Eng (page2)'!$A$1:$D$52"}</definedName>
    <definedName name="qqqqq" hidden="1">{"cashflow",#N/A,FALSE,"cash flow"}</definedName>
    <definedName name="qqqqqqqq" hidden="1">{"'Model'!$A$1:$N$53"}</definedName>
    <definedName name="QQW" hidden="1">{"'Eng (page2)'!$A$1:$D$52"}</definedName>
    <definedName name="qw" localSheetId="2" hidden="1">#REF!</definedName>
    <definedName name="qw" localSheetId="3" hidden="1">#REF!</definedName>
    <definedName name="qw" localSheetId="0" hidden="1">#REF!</definedName>
    <definedName name="qw" localSheetId="1" hidden="1">#REF!</definedName>
    <definedName name="qw" hidden="1">#REF!</definedName>
    <definedName name="qwe" hidden="1">{"'Eng (page2)'!$A$1:$D$52"}</definedName>
    <definedName name="qwer" hidden="1">{"'Eng (page2)'!$A$1:$D$52"}</definedName>
    <definedName name="qwqwq" hidden="1">[11]!qwqwq</definedName>
    <definedName name="QYI" hidden="1">{"'Eng (page2)'!$A$1:$D$52"}</definedName>
    <definedName name="RAT" hidden="1">{"'Eng (page2)'!$A$1:$D$52"}</definedName>
    <definedName name="RATE">[25]RATE!$A$1:$C$32</definedName>
    <definedName name="rate_new">#REF!</definedName>
    <definedName name="RATE4">[26]RATE!$A$1:$D$32</definedName>
    <definedName name="ratman" hidden="1">{"'Model'!$A$1:$N$53"}</definedName>
    <definedName name="RawAgencyPrice">#REF!</definedName>
    <definedName name="RBData">#REF!</definedName>
    <definedName name="RCArea" hidden="1">#REF!</definedName>
    <definedName name="REC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xlnm.Recorder">#REF!</definedName>
    <definedName name="RER" hidden="1">{"'Eng (page2)'!$A$1:$D$52"}</definedName>
    <definedName name="RERE" hidden="1">[11]!RERE</definedName>
    <definedName name="Reselects">#REF!</definedName>
    <definedName name="rewfre" hidden="1">{"'Model'!$A$1:$N$53"}</definedName>
    <definedName name="RJO" hidden="1">{"'Eng (page2)'!$A$1:$D$52"}</definedName>
    <definedName name="RMCOptions">"*010000000000000"</definedName>
    <definedName name="rqr" hidden="1">{"'Eng (page2)'!$A$1:$D$52"}</definedName>
    <definedName name="rr" hidden="1">#REF!</definedName>
    <definedName name="RRE" hidden="1">{"'Eng (page2)'!$A$1:$D$52"}</definedName>
    <definedName name="rtg">#REF!</definedName>
    <definedName name="rutrut" hidden="1">{"'Model'!$A$1:$N$53"}</definedName>
    <definedName name="s">#REF!</definedName>
    <definedName name="sale">[27]Sale0307!$A$1:$G$401</definedName>
    <definedName name="sale0309">[28]Sale0309!$A$1:$G$369</definedName>
    <definedName name="sale0311">[29]Sale0311!$A$1:$G$373</definedName>
    <definedName name="sale0401">'[30]Sale 0401'!$A$1:$G$264</definedName>
    <definedName name="sale0402">[31]Sale0402!$A$1:$G$350</definedName>
    <definedName name="sale0403">[32]Sale0403!$A$1:$G$420</definedName>
    <definedName name="sale0404">'[33]Sale 0404'!$A$1:$F$322</definedName>
    <definedName name="sale0405">#REF!</definedName>
    <definedName name="sale0406">[34]Sale0406!$A$1:$E$334</definedName>
    <definedName name="sale0407">'[35]Sale 0407'!$A$1:$E$389</definedName>
    <definedName name="sale0408">'[36]Sale 0408'!$A$2:$E$351</definedName>
    <definedName name="SALE0411">'[37]Sale 0411'!$A$1:$G$373</definedName>
    <definedName name="sale0501">'[38]Sale 0501'!$A$1:$G$184</definedName>
    <definedName name="SALE0502">'[39]Sale 0502'!$A$1:$G$257</definedName>
    <definedName name="SALESPLAN">#REF!</definedName>
    <definedName name="SAPBEXdnldView" hidden="1">"4C4JYIA1VO7IVC17RAKAPHBMP"</definedName>
    <definedName name="SAPBEXrevision" hidden="1">1</definedName>
    <definedName name="SAPBEXsysID" hidden="1">"PW1"</definedName>
    <definedName name="SAPBEXwbID" hidden="1">"AP2863RVQ3K4VMA0V0ICWDRU0"</definedName>
    <definedName name="SAS" hidden="1">{"'Eng (page2)'!$A$1:$D$52"}</definedName>
    <definedName name="SAW">#REF!</definedName>
    <definedName name="SC" hidden="1">{"'Eng (page2)'!$A$1:$D$52"}</definedName>
    <definedName name="scs" hidden="1">{"'Eng (page2)'!$A$1:$D$52"}</definedName>
    <definedName name="sd">#REF!</definedName>
    <definedName name="sdac" hidden="1">{"'Model'!$A$1:$N$53"}</definedName>
    <definedName name="sdf" hidden="1">{"'Eng (page2)'!$A$1:$D$52"}</definedName>
    <definedName name="sdr" hidden="1">{"'Eng (page2)'!$A$1:$D$52"}</definedName>
    <definedName name="sdsqw" hidden="1">{"'Model'!$A$1:$N$53"}</definedName>
    <definedName name="sell" hidden="1">{"'Eng (page2)'!$A$1:$D$52"}</definedName>
    <definedName name="Sell30" hidden="1">{"'Eng (page2)'!$A$1:$D$52"}</definedName>
    <definedName name="sfsfs" localSheetId="2" hidden="1">#REF!</definedName>
    <definedName name="sfsfs" localSheetId="3" hidden="1">#REF!</definedName>
    <definedName name="sfsfs" localSheetId="0" hidden="1">#REF!</definedName>
    <definedName name="sfsfs" localSheetId="1" hidden="1">#REF!</definedName>
    <definedName name="sfsfs" hidden="1">#REF!</definedName>
    <definedName name="sheet" hidden="1">{"RL5CC",#N/A,FALSE,"PM5CC_95";"RL5DB",#N/A,FALSE,"PM5DB_95";"RL5WB",#N/A,FALSE,"PM5WB_95";"RL5WTK",#N/A,FALSE,"PM5WTK_9";"RL6B1",#N/A,FALSE,"PM6B1_95";"RL6OT",#N/A,FALSE,"PM6OT_95";"RL6EM",#N/A,FALSE,"PM6BEM_9";"RL6AC",#N/A,FALSE,"PM6BAC_9";"RLC1AC",#N/A,FALSE,"C1AC_95";"RLC11CA",#N/A,FALSE,"C11CA_95";"RLC1EM",#N/A,FALSE,"C1EM_95";"RLCM1",#N/A,FALSE,"CM1_Q1";"RLDEPART2",#N/A,FALSE,"DEPART2"}</definedName>
    <definedName name="Sheet1_BNE_MESSAGES" hidden="1">#REF!</definedName>
    <definedName name="Sheet1_BNE_MESSAGES_HIDDEN" hidden="1">#REF!</definedName>
    <definedName name="Sheet1_BNE_MESSAGES_LAMP" hidden="1">#REF!</definedName>
    <definedName name="Sheet1_BNE_UPLOAD" hidden="1">#REF!</definedName>
    <definedName name="Sheet1_GL_INTERFACE_ACCOUNTING_DATE" hidden="1">#REF!</definedName>
    <definedName name="Sheet1_GL_INTERFACE_ACTUAL_FLAG" hidden="1">#REF!</definedName>
    <definedName name="Sheet1_GL_INTERFACE_CURRENCY_CODE" hidden="1">#REF!</definedName>
    <definedName name="Sheet1_GL_INTERFACE_DATABASE" hidden="1">#REF!</definedName>
    <definedName name="Sheet1_GL_INTERFACE_ENTERED_CR" hidden="1">#REF!</definedName>
    <definedName name="Sheet1_GL_INTERFACE_ENTERED_DR" hidden="1">#REF!</definedName>
    <definedName name="Sheet1_GL_INTERFACE_REFERENCE1" hidden="1">#REF!</definedName>
    <definedName name="Sheet1_GL_INTERFACE_REFERENCE10" hidden="1">#REF!</definedName>
    <definedName name="Sheet1_GL_INTERFACE_REFERENCE4" hidden="1">#REF!</definedName>
    <definedName name="Sheet1_GL_INTERFACE_REFERENCE5" hidden="1">#REF!</definedName>
    <definedName name="Sheet1_GL_INTERFACE_REFERENCE6" hidden="1">#REF!</definedName>
    <definedName name="Sheet1_GL_INTERFACE_REFERENCE7" hidden="1">#REF!</definedName>
    <definedName name="Sheet1_GL_INTERFACE_REFERENCE8" hidden="1">#REF!</definedName>
    <definedName name="Sheet1_GL_INTERFACE_SEGMENT1" hidden="1">#REF!</definedName>
    <definedName name="Sheet1_GL_INTERFACE_SEGMENT2" hidden="1">#REF!</definedName>
    <definedName name="Sheet1_GL_INTERFACE_SEGMENT3" hidden="1">#REF!</definedName>
    <definedName name="Sheet1_GL_INTERFACE_SEGMENT4" hidden="1">#REF!</definedName>
    <definedName name="Sheet1_GL_INTERFACE_SEGMENT5" hidden="1">#REF!</definedName>
    <definedName name="Sheet1_GL_INTERFACE_SEGMENT6" hidden="1">#REF!</definedName>
    <definedName name="Sheet1_GL_INTERFACE_SET_OF_BOOKS_ID" hidden="1">#REF!</definedName>
    <definedName name="Sheet1_GL_INTERFACE_USER_JE_CATEGORY_NAME" hidden="1">#REF!</definedName>
    <definedName name="Sheet1_GL_INTERFACE_USER_JE_SOURCE_NAME" hidden="1">#REF!</definedName>
    <definedName name="shet">'[2]AA-1'!#REF!</definedName>
    <definedName name="software" hidden="1">{"'Eng (page2)'!$A$1:$D$52"}</definedName>
    <definedName name="Sort" hidden="1">#REF!</definedName>
    <definedName name="Spec">#REF!</definedName>
    <definedName name="SpecialPrice" hidden="1">#REF!</definedName>
    <definedName name="srd" hidden="1">{"'Eng (page2)'!$A$1:$D$52"}</definedName>
    <definedName name="ss">[40]ฝ่ายบัญชีและการเงิน!#REF!</definedName>
    <definedName name="ssca">#REF!</definedName>
    <definedName name="sss">#REF!</definedName>
    <definedName name="sssss" hidden="1">{"'Model'!$A$1:$N$53"}</definedName>
    <definedName name="ssssssssssssssss" hidden="1">{"'Eng (page2)'!$A$1:$D$52"}</definedName>
    <definedName name="stamp" hidden="1">{"'Eng (page2)'!$A$1:$D$52"}</definedName>
    <definedName name="STEW" hidden="1">{"'Eng (page2)'!$A$1:$D$52"}</definedName>
    <definedName name="sug" hidden="1">{"'Eng (page2)'!$A$1:$D$52"}</definedName>
    <definedName name="SXX" hidden="1">{"'Eng (page2)'!$A$1:$D$52"}</definedName>
    <definedName name="t">'[22]P&amp;L'!$N$9:$N$44</definedName>
    <definedName name="Table1">#REF!</definedName>
    <definedName name="TAK" hidden="1">{"'Eng (page2)'!$A$1:$D$52"}</definedName>
    <definedName name="taxca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B_group" hidden="1">{"'Sell_Office'!$C$5:$D$6"}</definedName>
    <definedName name="TB_print" hidden="1">{"'Sell_Office'!$C$5:$D$6"}</definedName>
    <definedName name="tbl_ProdInfo" hidden="1">#REF!</definedName>
    <definedName name="tblin">#REF!</definedName>
    <definedName name="tblName">#REF!</definedName>
    <definedName name="tblout">#REF!</definedName>
    <definedName name="te" hidden="1">{"'Eng (page2)'!$A$1:$D$52"}</definedName>
    <definedName name="Tea" hidden="1">{"'Sell_Office'!$C$5:$D$6"}</definedName>
    <definedName name="teol" hidden="1">{"'Eng (page2)'!$A$1:$D$52"}</definedName>
    <definedName name="test">#REF!</definedName>
    <definedName name="tew" hidden="1">{"'Eng (page2)'!$A$1:$D$52"}</definedName>
    <definedName name="TextRefCopy39">[41]Sheet1!$C$215</definedName>
    <definedName name="TextRefCopyRangeCount" hidden="1">69</definedName>
    <definedName name="tgkj" hidden="1">{"'Eng (page2)'!$A$1:$D$52"}</definedName>
    <definedName name="TIT">#REF!</definedName>
    <definedName name="TOT">#REF!</definedName>
    <definedName name="TOTAL">#REF!</definedName>
    <definedName name="TR" hidden="1">{"'Eng (page2)'!$A$1:$D$52"}</definedName>
    <definedName name="TRE" hidden="1">{"'Eng (page2)'!$A$1:$D$52"}</definedName>
    <definedName name="tre4r564t" hidden="1">{"'Eng (page2)'!$A$1:$D$52"}</definedName>
    <definedName name="treetree" hidden="1">{"'Model'!$A$1:$N$53"}</definedName>
    <definedName name="trew" hidden="1">{"'Eng (page2)'!$A$1:$D$52"}</definedName>
    <definedName name="tt">#REF!</definedName>
    <definedName name="tun" hidden="1">{"'Model'!$A$1:$N$53"}</definedName>
    <definedName name="TWE" hidden="1">{"'Eng (page2)'!$A$1:$D$52"}</definedName>
    <definedName name="u" hidden="1">{"'Model'!$A$1:$N$53"}</definedName>
    <definedName name="uio">#REF!</definedName>
    <definedName name="ujj" hidden="1">{"'Eng (page2)'!$A$1:$D$52"}</definedName>
    <definedName name="UKL" hidden="1">{"'Eng (page2)'!$A$1:$D$52"}</definedName>
    <definedName name="unew" hidden="1">{"'Model'!$A$1:$N$53"}</definedName>
    <definedName name="UOO" hidden="1">{"'Eng (page2)'!$A$1:$D$52"}</definedName>
    <definedName name="Uor" hidden="1">{"'Eng (page2)'!$A$1:$D$52"}</definedName>
    <definedName name="v">#REF!</definedName>
    <definedName name="Vat">'[42]20105920'!$A$1:$I$1674</definedName>
    <definedName name="vcx" hidden="1">{"'Model'!$A$1:$N$53"}</definedName>
    <definedName name="VDF" hidden="1">{"'Eng (page2)'!$A$1:$D$52"}</definedName>
    <definedName name="vdsqe" hidden="1">{"'Model'!$A$1:$N$53"}</definedName>
    <definedName name="veevee" hidden="1">{"'Model'!$A$1:$N$53"}</definedName>
    <definedName name="VET">#REF!</definedName>
    <definedName name="VTM_1" hidden="1">#REF!</definedName>
    <definedName name="VTM_3" hidden="1">[43]G360!#REF!</definedName>
    <definedName name="vv" localSheetId="2" hidden="1">#REF!</definedName>
    <definedName name="vv" localSheetId="3" hidden="1">#REF!</definedName>
    <definedName name="vv" localSheetId="0" hidden="1">#REF!</definedName>
    <definedName name="vv" localSheetId="1" hidden="1">#REF!</definedName>
    <definedName name="vv" hidden="1">#REF!</definedName>
    <definedName name="vxvx" hidden="1">{"'Eng (page2)'!$A$1:$D$52"}</definedName>
    <definedName name="vxvxert" hidden="1">{"'Eng (page2)'!$A$1:$D$52"}</definedName>
    <definedName name="walkthrough" hidden="1">{"'Eng (page2)'!$A$1:$D$52"}</definedName>
    <definedName name="wanna" hidden="1">{"'Model'!$A$1:$N$53"}</definedName>
    <definedName name="WED" hidden="1">{"'Eng (page2)'!$A$1:$D$52"}</definedName>
    <definedName name="weee" hidden="1">{"'Eng (page2)'!$A$1:$D$52"}</definedName>
    <definedName name="weewee" hidden="1">{"'Model'!$A$1:$N$53"}</definedName>
    <definedName name="wer" hidden="1">{"'Eng (page2)'!$A$1:$D$52"}</definedName>
    <definedName name="werwer" hidden="1">#REF!</definedName>
    <definedName name="wqwqw" hidden="1">{"cashflow",#N/A,FALSE,"cash flow"}</definedName>
    <definedName name="wqwrr" hidden="1">{"'Eng (page2)'!$A$1:$D$52"}</definedName>
    <definedName name="wr" hidden="1">{"'Eng (page2)'!$A$1:$D$52"}</definedName>
    <definedName name="wrn.1_lev." hidden="1">{"level1",#N/A,FALSE,"1_LEV";"LEVEL1",#N/A,FALSE,"1_LEV"}</definedName>
    <definedName name="wrn.1_levbt." hidden="1">{"lev1bt",#N/A,FALSE,"1_LEVB-T"}</definedName>
    <definedName name="wrn.2_levmon." hidden="1">{"lev2mon",#N/A,FALSE,"2_levmon"}</definedName>
    <definedName name="wrn.2_levmonbt." hidden="1">{"lev2monbt",#N/A,FALSE,"2_levmonB-T"}</definedName>
    <definedName name="wrn.2_levytd." hidden="1">{"lev2ytd",#N/A,FALSE,"2_LEVYTD"}</definedName>
    <definedName name="wrn.2_levytdbt." hidden="1">{"lev2tytbt",#N/A,FALSE,"2_LEVYTDB-T"}</definedName>
    <definedName name="wrn.3." hidden="1">{#N/A,#N/A,FALSE,"Macro2"}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{#N/A,#N/A,FALSE,"SUM";#N/A,#N/A,FALSE,"SK_TOT";#N/A,#N/A,FALSE,"YM";#N/A,#N/A,FALSE,"TSMC";#N/A,#N/A,FALSE,"ICW";#N/A,#N/A,FALSE,"Sheet1"}</definedName>
    <definedName name="wrn.ASSDEPART2." hidden="1">{"ASSP5CC",#N/A,FALSE,"PM5CC_95";"ASS5DB",#N/A,FALSE,"PM5DB_95";"ASSP5WB",#N/A,FALSE,"PM5WB_95";"ASSP5WTK",#N/A,FALSE,"PM5WTK_9";"ASSP6B1",#N/A,FALSE,"PM6B1_95";"ASSP6OT",#N/A,FALSE,"PM6OT_95";"ASSP6EM",#N/A,FALSE,"PM6BEM_9";"ASSP6AC",#N/A,FALSE,"PM6BAC_9";"ASSC1AC",#N/A,FALSE,"C1AC_95";"ASSC11CA",#N/A,FALSE,"C11CA_95";"ASSC1EM",#N/A,FALSE,"C1EM_95"}</definedName>
    <definedName name="wrn.BALANCE." hidden="1">{"balance",#N/A,FALSE,"BALANCE"}</definedName>
    <definedName name="wrn.Cashflow." hidden="1">{"cashflow",#N/A,FALSE,"cash flow"}</definedName>
    <definedName name="wrn.conso." hidden="1">{"conso",#N/A,FALSE,"cash flow"}</definedName>
    <definedName name="wrn.dep12." hidden="1">{#N/A,#N/A,FALSE,"PM1";#N/A,#N/A,FALSE,"PM2";#N/A,#N/A,FALSE,"PM3";#N/A,#N/A,FALSE,"PM4";#N/A,#N/A,FALSE,"PM5";#N/A,#N/A,FALSE,"PM6";#N/A,#N/A,FALSE,"CM1"}</definedName>
    <definedName name="wrn.DEPART1." hidden="1">{#N/A,#N/A,FALSE,"VPM(1-4)_12";#N/A,#N/A,FALSE,"CONV(1-4)_12"}</definedName>
    <definedName name="wrn.Deposit._.By._.Day." hidden="1">{#N/A,#N/A,FALSE,"Deposits by day"}</definedName>
    <definedName name="wrn.dept1." hidden="1">{#N/A,#N/A,FALSE,"VPM1_12";#N/A,#N/A,FALSE,"VPM2_12";#N/A,#N/A,FALSE,"VPM3_12";#N/A,#N/A,FALSE,"VPM4_12";#N/A,#N/A,FALSE,"CONV1_12";#N/A,#N/A,FALSE,"CONV2_12";#N/A,#N/A,FALSE,"CONV3_12";#N/A,#N/A,FALSE,"CONV4_12"}</definedName>
    <definedName name="wrn.Deptartment._.Expenses." hidden="1">{#N/A,#N/A,TRUE,"CPRD";#N/A,#N/A,TRUE,"BCCPDR";#N/A,#N/A,TRUE,"EWRD";#N/A,#N/A,TRUE,"5100";#N/A,#N/A,TRUE,"5110"}</definedName>
    <definedName name="wrn.FURDEPART2." hidden="1">{"FUR5CC",#N/A,FALSE,"PM5CC_95";"FUR5DB",#N/A,FALSE,"PM5DB_95";"FUR5WB",#N/A,FALSE,"PM5WB_95";"FUR5WTK",#N/A,FALSE,"PM5WTK_9";"FURPM6B1",#N/A,FALSE,"PM6B1_95";"FUR6OT",#N/A,FALSE,"PM6OT_95";"FUR6EM",#N/A,FALSE,"PM6BEM_9";"FUR6AC",#N/A,FALSE,"PM6BAC_9";"FURC1AC",#N/A,FALSE,"C1AC_95";"FURC11CA",#N/A,FALSE,"C11CA_95";"FURC1EM",#N/A,FALSE,"C1EM_95"}</definedName>
    <definedName name="wrn.hilight1." hidden="1">{"hilight1",#N/A,FALSE,"HILIGHT1"}</definedName>
    <definedName name="wrn.hilight2." hidden="1">{"hilight2",#N/A,FALSE,"HILIGHT2"}</definedName>
    <definedName name="wrn.hilight3." hidden="1">{"hilight3",#N/A,FALSE,"HILIGHT3"}</definedName>
    <definedName name="wrn.income." hidden="1">{"income",#N/A,FALSE,"INCOME"}</definedName>
    <definedName name="wrn.index." hidden="1">{"index",#N/A,FALSE,"INDEX"}</definedName>
    <definedName name="wrn.jan." hidden="1">{#N/A,#N/A,FALSE,"Jan"}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PMDEPAER2." hidden="1">{"PM5CC",#N/A,FALSE,"PM5CC_95";"PM5DB",#N/A,FALSE,"PM5DB_95";"PM5WB",#N/A,FALSE,"PM5WB_95";"PM5WTK",#N/A,FALSE,"PM5WTK_9";"PM6B1",#N/A,FALSE,"PM6B1_95";"PM6OT",#N/A,FALSE,"PM6OT_95";"PM6BEM",#N/A,FALSE,"PM6BEM_9";"PM6AC",#N/A,FALSE,"PM6BAC_9";"PMC1AC",#N/A,FALSE,"C1AC_95";"PMC11CA",#N/A,FALSE,"C11CA_95";"PMC1EM",#N/A,FALSE,"C1EM_95";"PMDEPART2",#N/A,FALSE,"DEPART2";"PMCM1",#N/A,FALSE,"CM1_Q1"}</definedName>
    <definedName name="wrn.REPORT_EST." hidden="1">{"PRINT_EST",#N/A,FALSE,"ESTMON"}</definedName>
    <definedName name="wrn.rev_sale._.report." hidden="1">{"revsale",#N/A,FALSE,"REV-ยุพดี"}</definedName>
    <definedName name="wrn.revable." hidden="1">{"revable",#N/A,FALSE,"REVABLE"}</definedName>
    <definedName name="wrn.RLDEPART2." hidden="1">{"RL5CC",#N/A,FALSE,"PM5CC_95";"RL5DB",#N/A,FALSE,"PM5DB_95";"RL5WB",#N/A,FALSE,"PM5WB_95";"RL5WTK",#N/A,FALSE,"PM5WTK_9";"RL6B1",#N/A,FALSE,"PM6B1_95";"RL6OT",#N/A,FALSE,"PM6OT_95";"RL6EM",#N/A,FALSE,"PM6BEM_9";"RL6AC",#N/A,FALSE,"PM6BAC_9";"RLC1AC",#N/A,FALSE,"C1AC_95";"RLC11CA",#N/A,FALSE,"C11CA_95";"RLC1EM",#N/A,FALSE,"C1EM_95";"RLCM1",#N/A,FALSE,"CM1_Q1";"RLDEPART2",#N/A,FALSE,"DEPART2"}</definedName>
    <definedName name="wrn.sales._.report." hidden="1">{"sales",#N/A,FALSE,"SALES"}</definedName>
    <definedName name="wrn.sertchai." hidden="1">{#N/A,#N/A,FALSE,"Macro2"}</definedName>
    <definedName name="wrn.sum_mth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rn.ytd." hidden="1">{#N/A,#N/A,FALSE,"YTD"}</definedName>
    <definedName name="wrnn.all." hidden="1">{#N/A,#N/A,FALSE,"SUM";#N/A,#N/A,FALSE,"SK_TOT";#N/A,#N/A,FALSE,"YM";#N/A,#N/A,FALSE,"TSMC";#N/A,#N/A,FALSE,"ICW";#N/A,#N/A,FALSE,"Sheet1"}</definedName>
    <definedName name="WS">#REF!</definedName>
    <definedName name="WWE" hidden="1">{"'Eng (page2)'!$A$1:$D$52"}</definedName>
    <definedName name="wweraf" hidden="1">{"'Model'!$A$1:$N$53"}</definedName>
    <definedName name="wwqq" hidden="1">{"cashflow",#N/A,FALSE,"cash flow"}</definedName>
    <definedName name="X">'[23]Machine2,3''04'!#REF!</definedName>
    <definedName name="XASX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xaxa" hidden="1">{"cashflow",#N/A,FALSE,"cash flow"}</definedName>
    <definedName name="xaxasa" hidden="1">{"cashflow",#N/A,FALSE,"cash flow"}</definedName>
    <definedName name="xaxasa1" hidden="1">{"cashflow",#N/A,FALSE,"cash flow"}</definedName>
    <definedName name="xaxax" hidden="1">{"cashflow",#N/A,FALSE,"cash flow"}</definedName>
    <definedName name="xazz" hidden="1">{"cashflow",#N/A,FALSE,"cash flow"}</definedName>
    <definedName name="xcdsc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XREF_COLUMN_1" hidden="1">#REF!</definedName>
    <definedName name="XREF_COLUMN_10" hidden="1">#REF!</definedName>
    <definedName name="XREF_COLUMN_11" hidden="1">'[44]FA Roll to GL (p.2)'!#REF!</definedName>
    <definedName name="XREF_COLUMN_12" hidden="1">'[44]Lead (p.1)'!#REF!</definedName>
    <definedName name="XREF_COLUMN_19" hidden="1">#REF!</definedName>
    <definedName name="XREF_COLUMN_2" hidden="1">'[44]FA Roll to GL (p.2)'!#REF!</definedName>
    <definedName name="XREF_COLUMN_20" hidden="1">#REF!</definedName>
    <definedName name="XREF_COLUMN_21" hidden="1">#REF!</definedName>
    <definedName name="XREF_COLUMN_3" hidden="1">'[44]FA Roll to GL (p.2)'!#REF!</definedName>
    <definedName name="XREF_COLUMN_5" hidden="1">'[44]Lead (p.1)'!#REF!</definedName>
    <definedName name="XREF_COLUMN_6" hidden="1">'[44]FA Roll to GL (p.2)'!#REF!</definedName>
    <definedName name="XREF_COLUMN_7" hidden="1">'[44]Lead (p.1)'!#REF!</definedName>
    <definedName name="XRefActiveRow" hidden="1">#REF!</definedName>
    <definedName name="XRefColumnsCount" hidden="1">2</definedName>
    <definedName name="XRefCopy1" hidden="1">#REF!</definedName>
    <definedName name="XRefCopy10Row" hidden="1">#REF!</definedName>
    <definedName name="XRefCopy11" hidden="1">'[44]FA Roll to GL (p.2)'!#REF!</definedName>
    <definedName name="XRefCopy11Row" hidden="1">#REF!</definedName>
    <definedName name="XRefCopy13Row" hidden="1">[44]XREF!#REF!</definedName>
    <definedName name="XRefCopy16Row" hidden="1">[44]XREF!#REF!</definedName>
    <definedName name="XRefCopy1Row" hidden="1">#REF!</definedName>
    <definedName name="XRefCopy2" hidden="1">[45]更正後!#REF!</definedName>
    <definedName name="XRefCopy2Row" hidden="1">#REF!</definedName>
    <definedName name="XRefCopy3" hidden="1">[45]更正後!#REF!</definedName>
    <definedName name="XRefCopy3Row" hidden="1">#REF!</definedName>
    <definedName name="XRefCopy4" hidden="1">[45]更正後!#REF!</definedName>
    <definedName name="XRefCopy46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[46]U!#REF!</definedName>
    <definedName name="XRefCopy50" hidden="1">#REF!</definedName>
    <definedName name="XRefCopy50Row" hidden="1">#REF!</definedName>
    <definedName name="XRefCopy51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Row" hidden="1">#REF!</definedName>
    <definedName name="XRefCopy6Row" hidden="1">#REF!</definedName>
    <definedName name="XRefCopy7Row" hidden="1">#REF!</definedName>
    <definedName name="XRefCopy8Row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Row" hidden="1">#REF!</definedName>
    <definedName name="XRefPaste1Row" hidden="1">#REF!</definedName>
    <definedName name="XRefPaste2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XS" hidden="1">{"'Eng (page2)'!$A$1:$D$52"}</definedName>
    <definedName name="XSA" hidden="1">{"'Eng (page2)'!$A$1:$D$52"}</definedName>
    <definedName name="XSAX" hidden="1">{"'Eng (page2)'!$A$1:$D$52"}</definedName>
    <definedName name="xscxds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XWC" hidden="1">{"'Eng (page2)'!$A$1:$D$52"}</definedName>
    <definedName name="xwee" hidden="1">{"'Model'!$A$1:$N$53"}</definedName>
    <definedName name="xzxs">#REF!</definedName>
    <definedName name="yinyin" hidden="1">{"'Model'!$A$1:$N$53"}</definedName>
    <definedName name="YRE" hidden="1">{"'Eng (page2)'!$A$1:$D$52"}</definedName>
    <definedName name="ytry" hidden="1">{"'Eng (page2)'!$A$1:$D$52"}</definedName>
    <definedName name="YTU" hidden="1">{"'Eng (page2)'!$A$1:$D$52"}</definedName>
    <definedName name="yu">#REF!</definedName>
    <definedName name="ywer" hidden="1">{"'Eng (page2)'!$A$1:$D$52"}</definedName>
    <definedName name="YWRW" hidden="1">{"'Eng (page2)'!$A$1:$D$52"}</definedName>
    <definedName name="YYY" hidden="1">#REF!</definedName>
    <definedName name="Z_1711050D_B2D8_42FB_A40D_E4BD90297684_.wvu.Cols" hidden="1">#REF!,#REF!,#REF!,#REF!,#REF!</definedName>
    <definedName name="Z_430EA034_C990_11D3_B45D_00D0B70A5E88_.wvu.PrintArea" hidden="1">#REF!</definedName>
    <definedName name="Z_430EA034_C990_11D3_B45D_00D0B70A5E88_.wvu.Rows" hidden="1">#REF!</definedName>
    <definedName name="Z_4E3112F2_CA20_11D3_B45E_00D0B70A634B_.wvu.PrintArea" hidden="1">#REF!</definedName>
    <definedName name="Z_4E3112F2_CA20_11D3_B45E_00D0B70A634B_.wvu.Rows" hidden="1">#REF!</definedName>
    <definedName name="Z_88584248_AEDC_11D3_A772_0020188890FF_.wvu.PrintArea" hidden="1">#REF!</definedName>
    <definedName name="Z_88584248_AEDC_11D3_A772_0020188890FF_.wvu.Rows" hidden="1">#REF!</definedName>
    <definedName name="Z_9668DB74_F6B7_11D5_84F8_00C04F163E1C_.wvu.Cols" hidden="1">'[47]Q2 EXPECTED'!$B$1:$B$65536,'[47]Q2 EXPECTED'!$K$1:$L$65536</definedName>
    <definedName name="Z_9668DB74_F6B7_11D5_84F8_00C04F163E1C_.wvu.PrintArea" hidden="1">'[47]Q2 EXPECTED'!$A:$IV</definedName>
    <definedName name="Z_9668DB74_F6B7_11D5_84F8_00C04F163E1C_.wvu.Rows" hidden="1">'[47]Q2 EXPECTED'!$A$26:$IV$26,'[47]Q2 EXPECTED'!$A$73:$IV$75,'[47]Q2 EXPECTED'!$A$80:$IV$80,'[47]Q2 EXPECTED'!$A$83:$IV$85,'[47]Q2 EXPECTED'!$A$115:$IV$116,'[47]Q2 EXPECTED'!$A$134:$IV$134</definedName>
    <definedName name="Z_D0A2F052_B20B_11D3_A434_00105A7FE680_.wvu.PrintArea" hidden="1">#REF!</definedName>
    <definedName name="Z_D0A2F052_B20B_11D3_A434_00105A7FE680_.wvu.Rows" hidden="1">#REF!</definedName>
    <definedName name="Z_EBECC6A0_3EA7_11D3_90A2_00A0CC276C27_.wvu.PrintArea" hidden="1">#REF!</definedName>
    <definedName name="Z_EBECC6A0_3EA7_11D3_90A2_00A0CC276C27_.wvu.Rows" hidden="1">#REF!</definedName>
    <definedName name="zasx" hidden="1">{"'Eng (page2)'!$A$1:$D$52"}</definedName>
    <definedName name="zaxa" hidden="1">{"conso",#N/A,FALSE,"cash flow"}</definedName>
    <definedName name="zaza" hidden="1">{"conso",#N/A,FALSE,"cash flow"}</definedName>
    <definedName name="ZD" hidden="1">{"'Eng (page2)'!$A$1:$D$52"}</definedName>
    <definedName name="ZD1copy" hidden="1">{"'Eng (page2)'!$A$1:$D$52"}</definedName>
    <definedName name="ze" hidden="1">{"'Model'!$A$1:$N$53"}</definedName>
    <definedName name="zz">#REF!</definedName>
    <definedName name="เ">#REF!</definedName>
    <definedName name="เ1149">[48]Aging!#REF!</definedName>
    <definedName name="ก" hidden="1">{"'Model'!$A$1:$N$53"}</definedName>
    <definedName name="คชจ">[21]!MacroUP</definedName>
    <definedName name="ค่ารับรอง">#REF!</definedName>
    <definedName name="เด" hidden="1">{"'Model'!$A$1:$N$53"}</definedName>
    <definedName name="แดดเก" hidden="1">{"'Model'!$A$1:$N$53"}</definedName>
    <definedName name="แนวคำตอบ" hidden="1">{"'Model'!$A$1:$N$53"}</definedName>
    <definedName name="พพเเ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ฟฟ">'[49]GL CB'!$L$44</definedName>
    <definedName name="ร" hidden="1">{"'Model'!$A$1:$N$53"}</definedName>
    <definedName name="รายงานอัตราแลกเปลี่ยน">#REF!</definedName>
    <definedName name="รายได้">#REF!</definedName>
    <definedName name="สบทร" hidden="1">{"'Model'!$A$1:$N$53"}</definedName>
    <definedName name="ส่วนลดจ่าย" hidden="1">{"'Eng (page2)'!$A$1:$D$52"}</definedName>
    <definedName name="าาา" hidden="1">{"'Model'!$A$1:$N$53"}</definedName>
    <definedName name="าาาา" hidden="1">{"'Model'!$A$1:$N$53"}</definedName>
    <definedName name="费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4" l="1"/>
  <c r="H16" i="4"/>
  <c r="H14" i="4"/>
  <c r="H11" i="4"/>
  <c r="H18" i="3"/>
  <c r="H17" i="3"/>
  <c r="H12" i="3"/>
  <c r="H11" i="3"/>
  <c r="E46" i="5"/>
  <c r="I46" i="5"/>
  <c r="K26" i="2"/>
  <c r="G26" i="2"/>
  <c r="K56" i="2"/>
  <c r="I56" i="2"/>
  <c r="G56" i="2"/>
  <c r="E56" i="2"/>
  <c r="E15" i="1" l="1"/>
  <c r="E49" i="3" l="1"/>
  <c r="E46" i="4"/>
  <c r="K39" i="5" l="1"/>
  <c r="I39" i="5"/>
  <c r="G39" i="5"/>
  <c r="E39" i="5"/>
  <c r="E64" i="2" l="1"/>
  <c r="E67" i="1" l="1"/>
  <c r="H15" i="3"/>
  <c r="I26" i="2" l="1"/>
  <c r="E26" i="2"/>
  <c r="I17" i="2"/>
  <c r="I27" i="2" l="1"/>
  <c r="E65" i="2"/>
  <c r="E68" i="2" s="1"/>
  <c r="E70" i="2" l="1"/>
  <c r="E9" i="5"/>
  <c r="E19" i="5" s="1"/>
  <c r="K43" i="5" l="1"/>
  <c r="G43" i="5"/>
  <c r="K64" i="2"/>
  <c r="I64" i="2"/>
  <c r="G64" i="2"/>
  <c r="E43" i="5"/>
  <c r="G65" i="2" l="1"/>
  <c r="G68" i="2" s="1"/>
  <c r="G9" i="5" s="1"/>
  <c r="K65" i="2"/>
  <c r="K68" i="2" s="1"/>
  <c r="K9" i="5" s="1"/>
  <c r="I65" i="2"/>
  <c r="I68" i="2" s="1"/>
  <c r="I9" i="5" s="1"/>
  <c r="I43" i="5"/>
  <c r="A32" i="5"/>
  <c r="G17" i="2"/>
  <c r="E17" i="2"/>
  <c r="E27" i="2" s="1"/>
  <c r="E30" i="2" l="1"/>
  <c r="E32" i="2" s="1"/>
  <c r="E25" i="5"/>
  <c r="E27" i="5" s="1"/>
  <c r="E45" i="5" s="1"/>
  <c r="E47" i="5" s="1"/>
  <c r="E74" i="2"/>
  <c r="F17" i="3" s="1"/>
  <c r="F47" i="3" s="1"/>
  <c r="K19" i="5"/>
  <c r="K25" i="5" s="1"/>
  <c r="G67" i="1"/>
  <c r="H46" i="3" s="1"/>
  <c r="I30" i="2"/>
  <c r="K27" i="5" l="1"/>
  <c r="K45" i="5" s="1"/>
  <c r="K47" i="5" s="1"/>
  <c r="I70" i="2"/>
  <c r="F16" i="4" s="1"/>
  <c r="K70" i="2"/>
  <c r="F10" i="4" s="1"/>
  <c r="G70" i="2"/>
  <c r="F11" i="3" s="1"/>
  <c r="G19" i="5"/>
  <c r="G25" i="5" s="1"/>
  <c r="H8" i="4"/>
  <c r="H9" i="3"/>
  <c r="F14" i="4"/>
  <c r="E47" i="1"/>
  <c r="G74" i="2" l="1"/>
  <c r="I74" i="2"/>
  <c r="I19" i="5"/>
  <c r="I25" i="5" s="1"/>
  <c r="G27" i="5"/>
  <c r="K74" i="2"/>
  <c r="I47" i="1"/>
  <c r="F46" i="3" l="1"/>
  <c r="I27" i="5"/>
  <c r="I45" i="5" s="1"/>
  <c r="I47" i="5" s="1"/>
  <c r="G45" i="5"/>
  <c r="G47" i="5" s="1"/>
  <c r="K41" i="1"/>
  <c r="E23" i="1"/>
  <c r="E24" i="1" s="1"/>
  <c r="K15" i="1" l="1"/>
  <c r="K47" i="1"/>
  <c r="G47" i="1"/>
  <c r="A18" i="4" l="1"/>
  <c r="A12" i="4"/>
  <c r="D13" i="3"/>
  <c r="D46" i="3" s="1"/>
  <c r="K17" i="2"/>
  <c r="A53" i="1"/>
  <c r="G41" i="1"/>
  <c r="E41" i="1"/>
  <c r="E48" i="1" s="1"/>
  <c r="E68" i="1" s="1"/>
  <c r="A29" i="1"/>
  <c r="G23" i="1"/>
  <c r="G15" i="1"/>
  <c r="G27" i="2" l="1"/>
  <c r="G30" i="2" s="1"/>
  <c r="D19" i="3"/>
  <c r="D47" i="3" s="1"/>
  <c r="I23" i="1"/>
  <c r="G48" i="1"/>
  <c r="G68" i="1" s="1"/>
  <c r="K23" i="1"/>
  <c r="I67" i="1"/>
  <c r="G24" i="1"/>
  <c r="I41" i="1"/>
  <c r="I48" i="1" s="1"/>
  <c r="K48" i="1"/>
  <c r="K27" i="2"/>
  <c r="K30" i="2" s="1"/>
  <c r="D12" i="4"/>
  <c r="D14" i="4" s="1"/>
  <c r="I15" i="1"/>
  <c r="K67" i="1"/>
  <c r="K32" i="2" l="1"/>
  <c r="G32" i="2"/>
  <c r="I68" i="1"/>
  <c r="K68" i="1"/>
  <c r="K24" i="1"/>
  <c r="D18" i="4"/>
  <c r="I24" i="1"/>
  <c r="I32" i="2" l="1"/>
  <c r="K36" i="2"/>
  <c r="F12" i="4"/>
  <c r="G36" i="2"/>
  <c r="E36" i="2" l="1"/>
  <c r="I36" i="2"/>
  <c r="H10" i="4"/>
  <c r="H12" i="4" s="1"/>
  <c r="F19" i="3"/>
  <c r="H13" i="3"/>
  <c r="F13" i="3"/>
  <c r="H18" i="4"/>
  <c r="F18" i="4"/>
  <c r="H19" i="3" l="1"/>
  <c r="H47" i="3" s="1"/>
</calcChain>
</file>

<file path=xl/sharedStrings.xml><?xml version="1.0" encoding="utf-8"?>
<sst xmlns="http://schemas.openxmlformats.org/spreadsheetml/2006/main" count="253" uniqueCount="121">
  <si>
    <t>บริษัท เรียล เอสเตท เอกซ์โพเนนเชียล จำกัด และบริษัทย่อย</t>
  </si>
  <si>
    <t>งบฐานะการเงิน</t>
  </si>
  <si>
    <t>งบการเงินรวม</t>
  </si>
  <si>
    <t>งบการเงินเฉพาะกิจการ</t>
  </si>
  <si>
    <t>สินทรัพย์</t>
  </si>
  <si>
    <t>หมายเหตุ</t>
  </si>
  <si>
    <t>2568</t>
  </si>
  <si>
    <t>2567</t>
  </si>
  <si>
    <t>สินทรัพย์หมุนเวียน</t>
  </si>
  <si>
    <t>เงินสดและรายการเทียบเท่าเงินสด</t>
  </si>
  <si>
    <t>ลูกหนี้การค้าและลูกหนี้หมุนเวียนอื่น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</si>
  <si>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</si>
  <si>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</si>
  <si>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</si>
  <si>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เงินลงทุนในบริษัทย่อย</t>
  </si>
  <si>
    <t>เงินลงทุนในสัญญาโอนสิทธิรายได้สุทธิ</t>
  </si>
  <si>
    <t>อสังหาริมทรัพย์เพื่อการลงทุน</t>
  </si>
  <si>
    <t>สินทรัพย์ไม่มีตัวตน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</si>
  <si>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</si>
  <si>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</si>
  <si>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</si>
  <si>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</si>
  <si>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เงินมัดจำรับค่าเช่า</t>
  </si>
  <si>
    <t>รวมหนี้สินหมุนเวียน</t>
  </si>
  <si>
    <t>หนี้สินไม่หมุนเวียน</t>
  </si>
  <si>
    <t>หนี้สินภาษีเงินได้รอการตัดบัญชี</t>
  </si>
  <si>
    <t>รวมหนี้สินไม่หมุนเวียน</t>
  </si>
  <si>
    <t>รวมหนี้สิน</t>
  </si>
  <si>
    <t xml:space="preserve">หนี้สินและส่วนของผู้ถือหุ้น </t>
  </si>
  <si>
    <t>ส่วนของผู้ถือหุ้น</t>
  </si>
  <si>
    <t>ทุนเรือนหุ้น</t>
  </si>
  <si>
    <t xml:space="preserve">    ทุนจดทะเบียน</t>
  </si>
  <si>
    <t xml:space="preserve">        หุ้นสามัญ 100,000 หุ้น มูลค่าหุ้นละ 10 บาท</t>
  </si>
  <si>
    <t xml:space="preserve">    ทุนที่ออกจำหน่ายและชำระเต็มมูลค่าแล้ว</t>
  </si>
  <si>
    <t>รวมหนี้สินและส่วนของผู้ถือหุ้น</t>
  </si>
  <si>
    <t>งบกำไรขาดทุนเบ็ดเสร็จ</t>
  </si>
  <si>
    <t>รายได้</t>
  </si>
  <si>
    <t>รายได้จากการให้เช่า</t>
  </si>
  <si>
    <t>รายได้จากสัญญา RSTA</t>
  </si>
  <si>
    <t>รายได้อื่น</t>
  </si>
  <si>
    <t>กำไรจากการปรับมูลค่ายุติธรรมเงินลงทุนในสัญญา</t>
  </si>
  <si>
    <t xml:space="preserve">   โอนสิทธิรายได้สุทธิ</t>
  </si>
  <si>
    <t>รวมรายได้</t>
  </si>
  <si>
    <t>ค่าใช้จ่าย</t>
  </si>
  <si>
    <t>ต้นทุนการให้บริการ</t>
  </si>
  <si>
    <t>ค่าใช้จ่ายในการบริหาร</t>
  </si>
  <si>
    <t>ขาดทุนจากการปรับมูลค่ายุติธรรมอสังหาริมทรัพย์</t>
  </si>
  <si>
    <t xml:space="preserve">   เพื่อการลงทุน</t>
  </si>
  <si>
    <t>รวมค่าใช้จ่าย</t>
  </si>
  <si>
    <t>ต้นทุนทางการเงิน</t>
  </si>
  <si>
    <t>ทุนเรือนหุ้นที่ออก</t>
  </si>
  <si>
    <t>รวมส่วน</t>
  </si>
  <si>
    <t>และชำระแล้ว</t>
  </si>
  <si>
    <t>ของผู้ถือหุ้น</t>
  </si>
  <si>
    <t>ยอดคงเหลือ ณ วันที่ 1 มกราคม 2567</t>
  </si>
  <si>
    <t>ยอดคงเหลือ ณ วันที่ 1 มกราคม 2568</t>
  </si>
  <si>
    <t xml:space="preserve">    กำไรสำหรับงวด</t>
  </si>
  <si>
    <t>งบการเปลี่ยนแปลงส่วนของผู้ถือหุ้น (งบการเงินเฉพาะกิจการ)</t>
  </si>
  <si>
    <t>หน่วย : พันบาท</t>
  </si>
  <si>
    <t>งบกระแสเงินสด</t>
  </si>
  <si>
    <t>กระแสเงินสดจากกิจกรรมดำเนินงาน</t>
  </si>
  <si>
    <t>ปรับรายการที่กระทบกำไรก่อนภาษีเป็นเงินสดรับ (จ่าย)</t>
  </si>
  <si>
    <t>(กำไร)ขาดทุนจากการปรับมูลค่ายุติธรรมเงินลงทุนในสัญญา</t>
  </si>
  <si>
    <t>โอนสิทธิรายได้สุทธิ</t>
  </si>
  <si>
    <t>กำไรจากการเปลี่ยนแปลงมูลค่าของหนี้สินทางการเงิน</t>
  </si>
  <si>
    <t>การเปลี่ยนแปลงในสินทรัพย์และหนี้สินดำเนินงาน</t>
  </si>
  <si>
    <t>กระแสเงินสดจากกิจกรรมลงทุน</t>
  </si>
  <si>
    <t>ซื้อสินทรัพย์ไม่มีตัวตน</t>
  </si>
  <si>
    <t>เงินสดสุทธิใช้ไปในกิจกรรมลงทุน</t>
  </si>
  <si>
    <t>สอบทานแล้ว/</t>
  </si>
  <si>
    <t>ไม่ได้ตรวจสอบ</t>
  </si>
  <si>
    <t>ตรวจสอบแล้ว</t>
  </si>
  <si>
    <t>31 ธันวาคม 2567</t>
  </si>
  <si>
    <t>เงินสดและรายการเทียบเท่าเงินสดเพิ่มขึ้น (ลดลง) สุทธิ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</si>
  <si>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</si>
  <si>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</si>
  <si>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งบการเปลี่ยนแปลงส่วนของผู้ถือหุ้น (งบการเงินรวม)</t>
  </si>
  <si>
    <t xml:space="preserve">    ขาดทุนสำหรับงวด</t>
  </si>
  <si>
    <t>ขาดทุนจากการปรับมูลค่ายุติธรรมเงินลงทุนในสัญญา</t>
  </si>
  <si>
    <t>รวมส่วนของผู้ถือหุ้น</t>
  </si>
  <si>
    <t>กระแสเงินสดจากกิจกรรมจัดหาเงิน</t>
  </si>
  <si>
    <t>เงินสดจ่ายผลตอบแทนให้แก่ผู้ถือโทเคนดิจิทัล</t>
  </si>
  <si>
    <t>ส่วนของหนี้สินทางการเงินโทเคนดิจิทัลที่ถึง</t>
  </si>
  <si>
    <t xml:space="preserve">     กำหนดชำระภายในหนึ่งปี</t>
  </si>
  <si>
    <t>หนี้สินทางการเงินโทเคนดิจิทัล - สุทธิจากส่วน</t>
  </si>
  <si>
    <t xml:space="preserve">     ที่ถึงกำหนดชำระภายในหนึ่งปี</t>
  </si>
  <si>
    <t>กำไร (ขาดทุน) สะสม</t>
  </si>
  <si>
    <t>กำไร (ขาดทุน) สำหรับงวด</t>
  </si>
  <si>
    <t>กำไร (ขาดทุน) เบ็ดเสร็จรวมสำหรับงวด</t>
  </si>
  <si>
    <t>เงินสดสุทธิใช้ไปในกิจกรรมจัดหาเงิน</t>
  </si>
  <si>
    <t>กำไร(ขาดทุน)สะสม</t>
  </si>
  <si>
    <t xml:space="preserve">เงินสดสุทธิได้มาจาก (ใช้ไปใน) กิจกรรมดำเนินงาน </t>
  </si>
  <si>
    <t>30 มิถุนายน 2568</t>
  </si>
  <si>
    <t>ณ วันที่ 30 มิถุนายน 2568</t>
  </si>
  <si>
    <t>สำหรับงวดสามเดือนสิ้นสุดวันที่ 30 มิถุนายน 2568 (สอบทานแล้ว/ไม่ได้ตรวจสอบ)</t>
  </si>
  <si>
    <t>สำหรับงวดหกเดือนสิ้นสุดวันที่ 30 มิถุนายน 2568 (สอบทานแล้ว/ไม่ได้ตรวจสอบ)</t>
  </si>
  <si>
    <t>รายได้จากสัญญารับประกันผลตอบแทนรายรับสุทธิ</t>
  </si>
  <si>
    <t>กำไรจากการปรับมูลค่ายุติธรรมอสังหาริมทรัพย์</t>
  </si>
  <si>
    <t>รายได้ทางการเงิน</t>
  </si>
  <si>
    <t>ยอดคงเหลือ ณ วันที่ 30 มิถุนายน 2567</t>
  </si>
  <si>
    <t>ยอดคงเหลือ ณ วันที่ 30 มิถุนายน 2568</t>
  </si>
  <si>
    <t>ข้อมูลกระแสเงินสดเปิดเผยเพิ่มเติม</t>
  </si>
  <si>
    <t>รายการที่ไม่ใช่เงินสด</t>
  </si>
  <si>
    <t>ผลตอบแทนแก่ผู้ถือโทเคนดิจิทัลค้างจ่าย</t>
  </si>
  <si>
    <t>รับดอกเบี้ย</t>
  </si>
  <si>
    <t>ค่าเสื่อมราคา และค่าตัดจำหน่าย</t>
  </si>
  <si>
    <t>(กำไร)ขาดทุนจากการปรับมูลค่ายุติธรรมอสังหาริมทรัพย์เพื่อการลงทุน</t>
  </si>
  <si>
    <t xml:space="preserve">เงินสดได้มาจาก (ใช้ไปใน) กิจกรรมดำเนินงาน </t>
  </si>
  <si>
    <t>อุปกรณ์</t>
  </si>
  <si>
    <t>กำไรจากกิจกรรมดำเนินงาน</t>
  </si>
  <si>
    <t>เจ้าหนี้หมุนเวียนอื่น</t>
  </si>
  <si>
    <t>ตัดจำหน่ายลูกหนี้หมุนเวียนอื่น</t>
  </si>
  <si>
    <t>ซื้ออุปกรณ์</t>
  </si>
  <si>
    <t>กำไร (ขาดทุน) เบ็ดเสร็จอื่น</t>
  </si>
  <si>
    <t>ขาดทุนจากการเปลี่ยนแปลงมูลค่าของหนี้สินทางการเงิน</t>
  </si>
  <si>
    <t>กำไร(ขาดทุน)จากกิจกรรมดำเนินงาน</t>
  </si>
  <si>
    <t>ค่าใช้จ่าย(รายได้)ภาษีเงินได้</t>
  </si>
  <si>
    <t>กำไร(ขาดทุน)ก่อนค่าใช้จ่าย(รายได้)ภาษีเงินได้</t>
  </si>
  <si>
    <t>กำไร(ขาดทุน)ก่อนภาษี</t>
  </si>
  <si>
    <t>กำไรขาดทุนเบ็ดเสร็จอื่นสำหรับงวด</t>
  </si>
  <si>
    <t xml:space="preserve">    กำไรขาดทุนเบ็ดเสร็จอื่นสำหรับงวด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</si>
</sst>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1070000]d/m/yy;@"/>
    <numFmt numFmtId="168" formatCode="#,##0.00_);[Black]\(#,##0.00\)"/>
    <numFmt numFmtId="169" formatCode="#,##0_);[Black]\(#,##0\)"/>
    <numFmt numFmtId="170" formatCode="0.0%"/>
    <numFmt numFmtId="171" formatCode="\-* #,##0.00_-;\-* #,##0.00\-;_-* &quot;-&quot;??;_-@_-"/>
    <numFmt numFmtId="172" formatCode="_-* #,##0_-;\-* #,##0_-;_-* &quot;-&quot;??_-;_-@_-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5"/>
      <name val="AngsanaUPC"/>
      <family val="1"/>
    </font>
    <font>
      <b/>
      <sz val="15"/>
      <name val="AngsanaUPC"/>
      <family val="1"/>
    </font>
    <font>
      <sz val="12"/>
      <name val="EucrosiaUPC"/>
      <family val="1"/>
    </font>
    <font>
      <i/>
      <sz val="15"/>
      <name val="AngsanaUPC"/>
      <family val="1"/>
    </font>
    <font>
      <sz val="14"/>
      <name val="CordiaUPC"/>
      <family val="2"/>
    </font>
    <font>
      <sz val="15"/>
      <color theme="1"/>
      <name val="AngsanaUPC"/>
      <family val="1"/>
    </font>
    <font>
      <b/>
      <i/>
      <sz val="15"/>
      <name val="AngsanaUPC"/>
      <family val="1"/>
    </font>
    <font>
      <i/>
      <sz val="15"/>
      <color indexed="10"/>
      <name val="AngsanaUPC"/>
      <family val="1"/>
    </font>
    <font>
      <i/>
      <sz val="15.5"/>
      <name val="AngsanaUPC"/>
      <family val="1"/>
    </font>
    <font>
      <sz val="15"/>
      <name val="AngsanaUPC"/>
      <family val="1"/>
      <charset val="222"/>
    </font>
    <font>
      <sz val="15"/>
      <color indexed="10"/>
      <name val="AngsanaUPC"/>
      <family val="1"/>
    </font>
    <font>
      <b/>
      <sz val="15"/>
      <name val="AngsanaUPC"/>
      <family val="1"/>
      <charset val="222"/>
    </font>
    <font>
      <i/>
      <sz val="15"/>
      <name val="AngsanaUPC"/>
      <family val="1"/>
      <charset val="222"/>
    </font>
    <font>
      <b/>
      <i/>
      <sz val="15"/>
      <name val="AngsanaUPC"/>
      <family val="1"/>
      <charset val="222"/>
    </font>
    <font>
      <sz val="15"/>
      <name val="Wingdings 2"/>
      <family val="1"/>
      <charset val="222"/>
    </font>
    <font>
      <sz val="8"/>
      <name val="Segoe UI"/>
      <family val="2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6" fillId="0" borderId="0"/>
  </cellStyleXfs>
  <cellXfs count="160">
    <xf numFmtId="0" fontId="0" fillId="0" borderId="0" xfId="0"/>
    <xf numFmtId="165" fontId="2" fillId="0" borderId="0" xfId="3" applyFont="1" applyFill="1"/>
    <xf numFmtId="0" fontId="2" fillId="0" borderId="0" xfId="0" applyFont="1"/>
    <xf numFmtId="38" fontId="2" fillId="0" borderId="0" xfId="4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43" fontId="2" fillId="0" borderId="0" xfId="1" applyFont="1"/>
    <xf numFmtId="169" fontId="2" fillId="0" borderId="0" xfId="0" applyNumberFormat="1" applyFont="1" applyAlignment="1">
      <alignment horizontal="right" vertical="center"/>
    </xf>
    <xf numFmtId="169" fontId="2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8" fontId="3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 vertical="center"/>
    </xf>
    <xf numFmtId="37" fontId="11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/>
    </xf>
    <xf numFmtId="169" fontId="3" fillId="0" borderId="0" xfId="0" applyNumberFormat="1" applyFont="1"/>
    <xf numFmtId="171" fontId="3" fillId="0" borderId="0" xfId="0" applyNumberFormat="1" applyFont="1" applyAlignment="1">
      <alignment horizontal="right"/>
    </xf>
    <xf numFmtId="0" fontId="3" fillId="0" borderId="0" xfId="0" applyFont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2" fontId="3" fillId="0" borderId="0" xfId="3" applyNumberFormat="1" applyFont="1" applyFill="1" applyAlignment="1">
      <alignment horizontal="right"/>
    </xf>
    <xf numFmtId="165" fontId="2" fillId="0" borderId="0" xfId="3" applyFont="1" applyFill="1" applyAlignment="1"/>
    <xf numFmtId="165" fontId="2" fillId="0" borderId="0" xfId="3" applyFont="1" applyFill="1" applyAlignment="1">
      <alignment horizontal="center"/>
    </xf>
    <xf numFmtId="165" fontId="3" fillId="0" borderId="0" xfId="3" applyFont="1" applyFill="1" applyAlignment="1"/>
    <xf numFmtId="165" fontId="3" fillId="0" borderId="0" xfId="3" applyFont="1" applyFill="1" applyAlignment="1">
      <alignment horizontal="right"/>
    </xf>
    <xf numFmtId="165" fontId="3" fillId="0" borderId="0" xfId="3" applyFont="1" applyFill="1"/>
    <xf numFmtId="165" fontId="12" fillId="0" borderId="0" xfId="3" applyFont="1" applyFill="1" applyAlignment="1">
      <alignment horizontal="left"/>
    </xf>
    <xf numFmtId="165" fontId="2" fillId="0" borderId="0" xfId="3" applyFont="1" applyFill="1" applyAlignment="1">
      <alignment horizontal="right"/>
    </xf>
    <xf numFmtId="172" fontId="2" fillId="0" borderId="0" xfId="1" applyNumberFormat="1" applyFont="1" applyFill="1" applyAlignment="1">
      <alignment vertical="center"/>
    </xf>
    <xf numFmtId="169" fontId="3" fillId="0" borderId="3" xfId="0" applyNumberFormat="1" applyFont="1" applyBorder="1"/>
    <xf numFmtId="169" fontId="3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right"/>
    </xf>
    <xf numFmtId="169" fontId="11" fillId="0" borderId="0" xfId="0" applyNumberFormat="1" applyFont="1" applyAlignment="1">
      <alignment horizontal="right" vertical="center"/>
    </xf>
    <xf numFmtId="169" fontId="11" fillId="0" borderId="0" xfId="0" applyNumberFormat="1" applyFont="1" applyAlignment="1">
      <alignment horizontal="right"/>
    </xf>
    <xf numFmtId="43" fontId="2" fillId="0" borderId="0" xfId="1" applyFont="1" applyAlignment="1">
      <alignment horizontal="right"/>
    </xf>
    <xf numFmtId="172" fontId="2" fillId="0" borderId="0" xfId="1" applyNumberFormat="1" applyFont="1" applyFill="1"/>
    <xf numFmtId="165" fontId="11" fillId="0" borderId="0" xfId="3" applyFont="1" applyFill="1"/>
    <xf numFmtId="38" fontId="11" fillId="0" borderId="0" xfId="4" applyNumberFormat="1" applyFont="1" applyFill="1" applyAlignment="1">
      <alignment horizontal="right"/>
    </xf>
    <xf numFmtId="165" fontId="17" fillId="0" borderId="0" xfId="3" applyFont="1" applyFill="1"/>
    <xf numFmtId="43" fontId="11" fillId="0" borderId="0" xfId="1" applyFont="1" applyFill="1"/>
    <xf numFmtId="170" fontId="11" fillId="0" borderId="0" xfId="2" applyNumberFormat="1" applyFont="1" applyFill="1"/>
    <xf numFmtId="172" fontId="11" fillId="0" borderId="0" xfId="1" applyNumberFormat="1" applyFont="1" applyFill="1"/>
    <xf numFmtId="43" fontId="11" fillId="0" borderId="0" xfId="1" applyFont="1" applyFill="1" applyAlignment="1">
      <alignment vertical="center"/>
    </xf>
    <xf numFmtId="172" fontId="11" fillId="0" borderId="0" xfId="1" applyNumberFormat="1" applyFont="1" applyFill="1" applyAlignment="1">
      <alignment vertical="center"/>
    </xf>
    <xf numFmtId="43" fontId="14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vertical="center"/>
    </xf>
    <xf numFmtId="165" fontId="11" fillId="0" borderId="0" xfId="3" applyFont="1" applyFill="1" applyAlignment="1">
      <alignment vertical="center"/>
    </xf>
    <xf numFmtId="165" fontId="14" fillId="0" borderId="0" xfId="3" applyFont="1" applyFill="1" applyAlignment="1">
      <alignment horizontal="center" vertical="center"/>
    </xf>
    <xf numFmtId="166" fontId="11" fillId="0" borderId="0" xfId="1" applyNumberFormat="1" applyFont="1" applyFill="1" applyAlignment="1">
      <alignment horizontal="right" vertical="center"/>
    </xf>
    <xf numFmtId="166" fontId="14" fillId="0" borderId="0" xfId="1" applyNumberFormat="1" applyFont="1" applyFill="1" applyAlignment="1">
      <alignment horizontal="center" vertical="center"/>
    </xf>
    <xf numFmtId="166" fontId="13" fillId="0" borderId="2" xfId="1" applyNumberFormat="1" applyFont="1" applyFill="1" applyBorder="1" applyAlignment="1">
      <alignment horizontal="right" vertical="center"/>
    </xf>
    <xf numFmtId="172" fontId="5" fillId="0" borderId="0" xfId="1" applyNumberFormat="1" applyFont="1" applyFill="1" applyAlignment="1">
      <alignment horizontal="center" vertical="center"/>
    </xf>
    <xf numFmtId="172" fontId="3" fillId="0" borderId="0" xfId="1" applyNumberFormat="1" applyFont="1" applyFill="1" applyAlignment="1">
      <alignment vertical="center"/>
    </xf>
    <xf numFmtId="172" fontId="3" fillId="0" borderId="2" xfId="1" applyNumberFormat="1" applyFont="1" applyFill="1" applyBorder="1" applyAlignment="1">
      <alignment vertical="center"/>
    </xf>
    <xf numFmtId="43" fontId="2" fillId="0" borderId="0" xfId="1" applyFont="1" applyFill="1"/>
    <xf numFmtId="166" fontId="2" fillId="0" borderId="0" xfId="3" applyNumberFormat="1" applyFont="1" applyFill="1"/>
    <xf numFmtId="166" fontId="2" fillId="0" borderId="0" xfId="3" applyNumberFormat="1" applyFont="1" applyFill="1" applyAlignment="1">
      <alignment horizontal="right"/>
    </xf>
    <xf numFmtId="169" fontId="2" fillId="0" borderId="0" xfId="1" applyNumberFormat="1" applyFont="1" applyFill="1"/>
    <xf numFmtId="169" fontId="5" fillId="0" borderId="0" xfId="1" applyNumberFormat="1" applyFont="1" applyFill="1" applyAlignment="1">
      <alignment horizontal="center" vertical="center"/>
    </xf>
    <xf numFmtId="169" fontId="2" fillId="0" borderId="0" xfId="1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7" fontId="11" fillId="0" borderId="1" xfId="5" quotePrefix="1" applyNumberFormat="1" applyFont="1" applyBorder="1" applyAlignment="1">
      <alignment horizontal="center"/>
    </xf>
    <xf numFmtId="2" fontId="11" fillId="0" borderId="0" xfId="5" applyNumberFormat="1" applyFont="1" applyAlignment="1">
      <alignment horizontal="center"/>
    </xf>
    <xf numFmtId="167" fontId="11" fillId="0" borderId="0" xfId="5" quotePrefix="1" applyNumberFormat="1" applyFont="1" applyAlignment="1">
      <alignment horizontal="center"/>
    </xf>
    <xf numFmtId="38" fontId="11" fillId="0" borderId="0" xfId="5" applyNumberFormat="1" applyFont="1"/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69" fontId="11" fillId="0" borderId="0" xfId="0" applyNumberFormat="1" applyFont="1" applyAlignment="1">
      <alignment vertical="center"/>
    </xf>
    <xf numFmtId="168" fontId="14" fillId="0" borderId="0" xfId="0" applyNumberFormat="1" applyFont="1" applyAlignment="1">
      <alignment horizontal="center" vertical="center"/>
    </xf>
    <xf numFmtId="168" fontId="11" fillId="0" borderId="0" xfId="0" applyNumberFormat="1" applyFont="1" applyAlignment="1">
      <alignment vertical="center"/>
    </xf>
    <xf numFmtId="169" fontId="11" fillId="0" borderId="0" xfId="0" applyNumberFormat="1" applyFont="1"/>
    <xf numFmtId="169" fontId="13" fillId="0" borderId="2" xfId="0" applyNumberFormat="1" applyFont="1" applyBorder="1" applyAlignment="1">
      <alignment vertical="center"/>
    </xf>
    <xf numFmtId="168" fontId="13" fillId="0" borderId="0" xfId="0" applyNumberFormat="1" applyFont="1" applyAlignment="1">
      <alignment vertical="center"/>
    </xf>
    <xf numFmtId="37" fontId="11" fillId="0" borderId="0" xfId="0" applyNumberFormat="1" applyFont="1" applyAlignment="1">
      <alignment vertical="center"/>
    </xf>
    <xf numFmtId="0" fontId="16" fillId="0" borderId="0" xfId="0" applyFont="1"/>
    <xf numFmtId="164" fontId="16" fillId="0" borderId="0" xfId="0" applyNumberFormat="1" applyFont="1"/>
    <xf numFmtId="169" fontId="14" fillId="0" borderId="0" xfId="0" applyNumberFormat="1" applyFont="1" applyAlignment="1">
      <alignment horizontal="center" vertical="center"/>
    </xf>
    <xf numFmtId="169" fontId="13" fillId="0" borderId="3" xfId="0" applyNumberFormat="1" applyFont="1" applyBorder="1" applyAlignment="1">
      <alignment vertical="center"/>
    </xf>
    <xf numFmtId="169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169" fontId="13" fillId="0" borderId="2" xfId="0" applyNumberFormat="1" applyFont="1" applyBorder="1" applyAlignment="1">
      <alignment horizontal="right" vertical="center"/>
    </xf>
    <xf numFmtId="171" fontId="11" fillId="0" borderId="0" xfId="0" applyNumberFormat="1" applyFont="1" applyAlignment="1">
      <alignment horizontal="right" vertical="center"/>
    </xf>
    <xf numFmtId="164" fontId="11" fillId="0" borderId="0" xfId="0" applyNumberFormat="1" applyFont="1"/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72" fontId="11" fillId="0" borderId="5" xfId="1" applyNumberFormat="1" applyFont="1" applyFill="1" applyBorder="1" applyAlignment="1">
      <alignment vertical="center"/>
    </xf>
    <xf numFmtId="172" fontId="13" fillId="0" borderId="0" xfId="1" applyNumberFormat="1" applyFont="1" applyFill="1" applyAlignment="1">
      <alignment vertical="center"/>
    </xf>
    <xf numFmtId="172" fontId="13" fillId="0" borderId="3" xfId="1" applyNumberFormat="1" applyFont="1" applyFill="1" applyBorder="1" applyAlignment="1">
      <alignment vertical="center"/>
    </xf>
    <xf numFmtId="172" fontId="11" fillId="0" borderId="0" xfId="0" applyNumberFormat="1" applyFont="1"/>
    <xf numFmtId="0" fontId="11" fillId="0" borderId="0" xfId="0" applyFont="1" applyAlignment="1">
      <alignment horizontal="left"/>
    </xf>
    <xf numFmtId="43" fontId="11" fillId="0" borderId="0" xfId="0" applyNumberFormat="1" applyFont="1"/>
    <xf numFmtId="0" fontId="3" fillId="0" borderId="0" xfId="0" applyFont="1" applyAlignment="1">
      <alignment horizontal="center" vertical="center"/>
    </xf>
    <xf numFmtId="167" fontId="7" fillId="0" borderId="1" xfId="5" quotePrefix="1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7" fillId="0" borderId="0" xfId="5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168" fontId="5" fillId="0" borderId="0" xfId="0" applyNumberFormat="1" applyFont="1" applyAlignment="1">
      <alignment horizontal="center" vertical="center"/>
    </xf>
    <xf numFmtId="169" fontId="3" fillId="0" borderId="2" xfId="0" applyNumberFormat="1" applyFont="1" applyBorder="1" applyAlignment="1">
      <alignment vertical="center"/>
    </xf>
    <xf numFmtId="16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9" fontId="3" fillId="0" borderId="4" xfId="0" applyNumberFormat="1" applyFont="1" applyBorder="1" applyAlignment="1">
      <alignment vertical="center"/>
    </xf>
    <xf numFmtId="16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169" fontId="3" fillId="0" borderId="5" xfId="0" applyNumberFormat="1" applyFont="1" applyBorder="1" applyAlignment="1">
      <alignment vertical="center"/>
    </xf>
    <xf numFmtId="169" fontId="3" fillId="0" borderId="3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43" fontId="2" fillId="0" borderId="0" xfId="1" applyFont="1" applyFill="1" applyAlignment="1">
      <alignment vertical="center"/>
    </xf>
    <xf numFmtId="0" fontId="2" fillId="0" borderId="0" xfId="0" applyFont="1" applyAlignment="1">
      <alignment horizontal="left" vertical="center" indent="2"/>
    </xf>
    <xf numFmtId="169" fontId="2" fillId="0" borderId="4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indent="1"/>
    </xf>
    <xf numFmtId="164" fontId="0" fillId="0" borderId="0" xfId="0" applyNumberFormat="1"/>
    <xf numFmtId="169" fontId="13" fillId="0" borderId="4" xfId="0" applyNumberFormat="1" applyFont="1" applyBorder="1" applyAlignment="1">
      <alignment horizontal="right" vertical="center"/>
    </xf>
    <xf numFmtId="169" fontId="13" fillId="0" borderId="0" xfId="0" applyNumberFormat="1" applyFont="1" applyAlignment="1">
      <alignment horizontal="right" vertical="center"/>
    </xf>
    <xf numFmtId="172" fontId="13" fillId="0" borderId="0" xfId="1" applyNumberFormat="1" applyFont="1" applyFill="1" applyBorder="1" applyAlignment="1">
      <alignment vertical="center"/>
    </xf>
    <xf numFmtId="169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indent="2"/>
    </xf>
    <xf numFmtId="0" fontId="13" fillId="0" borderId="0" xfId="0" applyFont="1" applyAlignment="1">
      <alignment horizontal="left" vertical="center" indent="2"/>
    </xf>
    <xf numFmtId="169" fontId="2" fillId="0" borderId="0" xfId="0" applyNumberFormat="1" applyFont="1" applyAlignment="1">
      <alignment horizontal="left" vertical="center" indent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Comma" xfId="1" builtinId="3"/>
    <cellStyle name="Comma 2 61" xfId="3" xr:uid="{255FA866-239B-45DC-8351-54D738FC55F2}"/>
    <cellStyle name="Comma 6 11" xfId="4" xr:uid="{4D512AB3-2546-4C18-8152-FE071626127F}"/>
    <cellStyle name="Normal" xfId="0" builtinId="0"/>
    <cellStyle name="Normal 6 6" xfId="5" xr:uid="{4BA75AB3-EBFA-45B2-90A4-CC36D80CB75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customXml" Target="../customXml/item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Home\Documents%20and%20Settings\thitthita\Desktop\&#3616;.&#3591;.&#3604;.50\Fagor%20-%202005\WP%20Fagor%202005%20Updat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-INT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cmu-my.sharepoint.com/Users/phanpatchaiyakul1/Desktop/Olip%20YE13%20G30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6110%20&#34218;&#36039;&#25903;&#20986;%20Combined%20Leadsheet%20&#30340;%20&#24037;&#20316;&#3492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tes.ey.com/Financial%20Operations/General%20Accounting/FR%20Accounting/General/Manual%20Journal%20ADI/8-%20Aug%2008%20FR%20GA%20Journal/O%20ROATTINO/HFC-GA-OR-000041%20-%20reclass%201945%20to%20expenses%20ac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ost\tot_332\cost\revised\data\tot_332\M-Assump-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are\AC\Balance%20Sheet\BS\Share\Ac\NHR\2001\COST%202001\sale01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cmu-my.sharepoint.com/temp/Temporary%20Directory%201%20for%202005%20NSM%20Budget%20Model%20(7).zip/MASTER%20-%202005%20NSM%20Budget%20Model_Ver04_15.12.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data\job\Repax\WINDOWS\Desktop\Reconcile%201-3-53%20(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are\AC\Balance%20Sheet\BS\Share\Ac\NHR\2001\COST%202001\sale01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share\POR\Ast%20master\STA\STA%20Y'48\STA%20&#3626;&#3636;&#3648;&#3585;&#3634;%2048\STA-SK-AC-TRF.STR-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ove/BCK/FS/2017/TBTT/FS/FS/FS_revised%20&#3614;&#3637;&#3656;&#3650;&#3585;&#3657;&#3604;&#3641;&#3649;&#3621;&#3657;&#3623;/Users/prapanon/Desktop/YE/B/B2/AST/TTI/TTIQ2.50%20fang/TTI_wkQ250%20fa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ove/BCK/FS/2017/TBTT/FS/FS/FS_revised%20&#3614;&#3637;&#3656;&#3650;&#3585;&#3657;&#3604;&#3641;&#3649;&#3621;&#3657;&#3623;/Users/prapanon/Desktop/YE/B/B2/namfon/audit2001/Inventory%20De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ove/BCK/FS/2017/TBTT/FS/FS/FS_revised%20&#3614;&#3637;&#3656;&#3650;&#3585;&#3657;&#3604;&#3641;&#3649;&#3621;&#3657;&#3623;/Mis/Mis/Bpw/MIDD/AJ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somjai\Local%20Settings\Temporary%20Internet%20Files\OLKC3\FI%202007%20NEW%20FORMA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tes-NEW%20'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G\V.Excess_11-07\Scenario\SCC-Monthly%20Report\BL.12-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are\AC\Balance%20Sheet\BS\Share\Ac\NHR\2001\COST%202001\sale01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SALE\STA-03-SALE\Copy%20of%20STA_0306_SAL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ense\EXPORT\2003\0307\STA%20HQ%20CESS%2003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ense\EXPORT\2003\0309\STA%20HQ%20CESS%2003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ense\EXPORT\2003\0311\STA%20HQ%20CESS%2003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xinc/Documents%20and%20Settings/lizs/Local%20Settings/Temporary%20Internet%20Files/OLK4C5/Documents%20and%20Settings/derekj/My%20Documents/Xilinx/Whitney/Forecast/March_11_2003/Revenue%20Trend%20New%20Prod_Update_includes%20Whitne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ense\EXPORT\2004\0401\STA%20HQ%20CESS%2004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ense\EXPORT\2004\0402\STA%20HQ%20CESS%2004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ense\EXPORT\2004\0403\STA%20HQ%20CESS%2004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ense\EXPORT\2004\0404\STA%20HQ%20CESS%2004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ense\Export\2004\0406\STA%20HQ%20CESS%2004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ort\2004\0407\STA%20HQ%20CESS%2004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ort\2004\0408\STA%20HQ%20CESS%20040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ort\2004\0411\STA%20HQ%20CESS%2004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ort\2005\0501\STA%20HQ%20CESS%2005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\AC\STA%20HQ\Export\2005\0502\STA%20HQ%20CESS%2005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\HOME\USR\PORNPAWE\Budget2001\Arg2001F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DA76114\AEXPAC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513CE9\Phor%20Por%2030%20(%202002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12\my%20documents\My%20Documents\TAX\detail%20-2548\WINDOWS\TEMP\20105920.DBF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cmu-my.sharepoint.com/RETViewer/Files/1521/WP_Art/YE/WP/G300/SYC_G300%20PPE%20YE_15.xlsx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microsoft.com/office/2019/04/relationships/externalLinkLongPath" Target="https://eyus-my.sharepoint.com/sites/AssuranceCOE-Pensions-SponsorBuildTeam/Shared%20Documents/Pensions-Sponsor%20Build%20Team/09.%20Core%20Build%20Deliverables/14.%20Pension%20Substantive%20Testing/Worksheet%20in%205610%20Property%20&amp;%20Equipment%20Combined%20Leadsheet?986C4C52" TargetMode="External"/><Relationship Id="rId1" Type="http://schemas.openxmlformats.org/officeDocument/2006/relationships/externalLinkPath" Target="file:///\\986C4C52\Worksheet%20in%205610%20Property%20&amp;%20Equipment%20Combined%20Leadsheet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22823;&#38520;&#21450;&#26481;&#21335;&#20126;&#36039;&#26009;\&#26597;&#24115;&#36039;&#26009;\&#25237;&#36039;&#25910;&#20837;\04&#24180;&#24230;\&#23439;&#36948;&#20986;&#36008;&#26126;&#32048;\&#23439;&#36948;&#20986;&#36008;&#26126;&#32048;9301-931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270%20Consolidation%20notes-2008.12.31%20&#30340;%20&#24037;&#20316;&#34920;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mmercial\Sunil\MIS%2004\presentation%20Q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kcwh\Desktop\Inventory%20&amp;%20Provi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\share\WINDOWS\Desktop\Reconcile%201-3-53%20(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month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bkkfsr01\audit%20d\WINDOWS\Desktop\NSC-BS11-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365cmu-my.sharepoint.com/Documents%20and%20Settings/pongsak/My%20Documents/Budget/Model/NSM%20Breakeven%20analys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fs01p\pccommon\fm\finance\finacc\1999-0\Foreigns\Singapore\V5%20finstatSI%20(220699)...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luck\PACKAGE-06-49\DOCUME~1\user\LOCALS~1\Temp\Domino%20Web%20Access\PING\SANAD\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-2005"/>
      <sheetName val="Fagor04-A3112t"/>
      <sheetName val="Fagor04-A3112e"/>
      <sheetName val="wbs&amp;wpl"/>
      <sheetName val="UNADJUSTED"/>
      <sheetName val="AJE"/>
      <sheetName val="RJE"/>
      <sheetName val="3-100"/>
      <sheetName val="6-100"/>
      <sheetName val="6-101"/>
      <sheetName val="6-102"/>
      <sheetName val="6-103"/>
      <sheetName val="8-100"/>
      <sheetName val="9-100"/>
      <sheetName val="9-101"/>
      <sheetName val="10-100"/>
      <sheetName val="payroll"/>
      <sheetName val="Staff payroll"/>
      <sheetName val="11-100"/>
      <sheetName val="12-100"/>
      <sheetName val="Note 12-100"/>
      <sheetName val="Note 12-100 (Eng)"/>
      <sheetName val="cut of purchase"/>
      <sheetName val="Test Unit Cost-FG"/>
      <sheetName val="14-100(Inventoty)"/>
      <sheetName val="14-101(Cost Of Sale)"/>
      <sheetName val="14-102(Overhead)"/>
      <sheetName val="14-103(Reconcile cost of sale)"/>
      <sheetName val="14-104(Test LCM)"/>
      <sheetName val="Test System Purchase"/>
      <sheetName val="14-200 A"/>
      <sheetName val="Sheet1"/>
      <sheetName val="Reconcile Vat"/>
      <sheetName val="Cut off Sales"/>
      <sheetName val="Analysis ar turnover"/>
      <sheetName val="Test System Sales"/>
      <sheetName val="15-100"/>
      <sheetName val="15-101"/>
      <sheetName val="15-102"/>
      <sheetName val="16-100"/>
      <sheetName val="16-101"/>
      <sheetName val="16-102"/>
      <sheetName val="19-100"/>
      <sheetName val="C-1"/>
      <sheetName val="GLLEDGER14"/>
      <sheetName val="TR"/>
      <sheetName val="APCARD"/>
      <sheetName val="Trial_Balance-2005"/>
      <sheetName val="Staff_payroll"/>
      <sheetName val="Note_12-100"/>
      <sheetName val="Note_12-100_(Eng)"/>
      <sheetName val="cut_of_purchase"/>
      <sheetName val="Test_Unit_Cost-FG"/>
      <sheetName val="14-101(Cost_Of_Sale)"/>
      <sheetName val="14-103(Reconcile_cost_of_sale)"/>
      <sheetName val="14-104(Test_LCM)"/>
      <sheetName val="Test_System_Purchase"/>
      <sheetName val="14-200_A"/>
      <sheetName val="Reconcile_Vat"/>
      <sheetName val="Cut_off_Sales"/>
      <sheetName val="Analysis_ar_turnover"/>
      <sheetName val="Test_System_Sales"/>
      <sheetName val="Trial_Balance-20051"/>
      <sheetName val="Staff_payroll1"/>
      <sheetName val="Note_12-1001"/>
      <sheetName val="Note_12-100_(Eng)1"/>
      <sheetName val="cut_of_purchase1"/>
      <sheetName val="Test_Unit_Cost-FG1"/>
      <sheetName val="14-101(Cost_Of_Sale)1"/>
      <sheetName val="14-103(Reconcile_cost_of_sale)1"/>
      <sheetName val="14-104(Test_LCM)1"/>
      <sheetName val="Test_System_Purchase1"/>
      <sheetName val="14-200_A1"/>
      <sheetName val="Reconcile_Vat1"/>
      <sheetName val="Cut_off_Sales1"/>
      <sheetName val="Analysis_ar_turnover1"/>
      <sheetName val="Test_System_Sales1"/>
      <sheetName val="PS-1995"/>
      <sheetName val="Project_GP change (ผันผวน)"/>
      <sheetName val="test 2"/>
      <sheetName val="Lead BS"/>
      <sheetName val="FS Link"/>
      <sheetName val=""/>
      <sheetName val="AR-Control"/>
      <sheetName val="Validations"/>
      <sheetName val="Reference"/>
      <sheetName val="Trial_Balance-20052"/>
      <sheetName val="Staff_payroll2"/>
      <sheetName val="Note_12-1002"/>
      <sheetName val="Note_12-100_(Eng)2"/>
      <sheetName val="cut_of_purchase2"/>
      <sheetName val="Test_Unit_Cost-FG2"/>
      <sheetName val="14-101(Cost_Of_Sale)2"/>
      <sheetName val="14-103(Reconcile_cost_of_sale)2"/>
      <sheetName val="14-104(Test_LCM)2"/>
      <sheetName val="Test_System_Purchase2"/>
      <sheetName val="14-200_A2"/>
      <sheetName val="Reconcile_Vat2"/>
      <sheetName val="Cut_off_Sales2"/>
      <sheetName val="Analysis_ar_turnover2"/>
      <sheetName val="Test_System_Sales2"/>
      <sheetName val="test_2"/>
      <sheetName val="Lead_BS"/>
      <sheetName val="FS_Link"/>
      <sheetName val="Trial_Balance-20053"/>
      <sheetName val="Staff_payroll3"/>
      <sheetName val="Note_12-1003"/>
      <sheetName val="Note_12-100_(Eng)3"/>
      <sheetName val="cut_of_purchase3"/>
      <sheetName val="Test_Unit_Cost-FG3"/>
      <sheetName val="14-101(Cost_Of_Sale)3"/>
      <sheetName val="14-103(Reconcile_cost_of_sale)3"/>
      <sheetName val="14-104(Test_LCM)3"/>
      <sheetName val="Test_System_Purchase3"/>
      <sheetName val="14-200_A3"/>
      <sheetName val="Reconcile_Vat3"/>
      <sheetName val="Cut_off_Sales3"/>
      <sheetName val="Analysis_ar_turnover3"/>
      <sheetName val="Test_System_Sales3"/>
      <sheetName val="test_21"/>
      <sheetName val="Lead_BS1"/>
      <sheetName val="FS_Link1"/>
      <sheetName val="Trial_Balance-20054"/>
      <sheetName val="Staff_payroll4"/>
      <sheetName val="Note_12-1004"/>
      <sheetName val="Note_12-100_(Eng)4"/>
      <sheetName val="cut_of_purchase4"/>
      <sheetName val="Test_Unit_Cost-FG4"/>
      <sheetName val="14-101(Cost_Of_Sale)4"/>
      <sheetName val="14-103(Reconcile_cost_of_sale)4"/>
      <sheetName val="14-104(Test_LCM)4"/>
      <sheetName val="Test_System_Purchase4"/>
      <sheetName val="14-200_A4"/>
      <sheetName val="Reconcile_Vat4"/>
      <sheetName val="Cut_off_Sales4"/>
      <sheetName val="Analysis_ar_turnover4"/>
      <sheetName val="Test_System_Sales4"/>
      <sheetName val="test_22"/>
      <sheetName val="Lead_BS2"/>
      <sheetName val="FS_Link2"/>
      <sheetName val="ลูกหนี้(เก่า)"/>
      <sheetName val="AFA"/>
      <sheetName val="FORMC94"/>
      <sheetName val="G"/>
      <sheetName val="X4"/>
      <sheetName val="BB"/>
      <sheetName val="Standing Data"/>
      <sheetName val="D"/>
      <sheetName val="NN1-5-1 สรุปผลสัญญา"/>
      <sheetName val="AJEQ4'64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รีชา"/>
      <sheetName val="NH-1995"/>
      <sheetName val="PS-1995"/>
      <sheetName val="CODE,NAME"/>
      <sheetName val="PS_1995"/>
      <sheetName val="ปัจจุบัน "/>
      <sheetName val="Sale 0502"/>
      <sheetName val="AM_COST"/>
      <sheetName val="AA-1"/>
      <sheetName val="2549"/>
      <sheetName val="ปัจจุบัน_"/>
      <sheetName val="Sale_0502"/>
      <sheetName val="All"/>
      <sheetName val="ปัจจุบัน_1"/>
      <sheetName val="Sale_05021"/>
      <sheetName val="Sale 0411"/>
      <sheetName val="JJDHT"/>
      <sheetName val="Data 2"/>
      <sheetName val="PPH1298S"/>
      <sheetName val="Aging"/>
      <sheetName val="พค45 "/>
      <sheetName val="Doubble dip"/>
      <sheetName val="Spoilge_LC SSC3"/>
      <sheetName val="Capacity_Line"/>
      <sheetName val="Speed_SSC3"/>
      <sheetName val="R-INT95"/>
      <sheetName val="db"/>
      <sheetName val="REPORT"/>
      <sheetName val="Order_Nov_w45"/>
      <sheetName val="RSS9801"/>
      <sheetName val="Data_2"/>
      <sheetName val="พค45_"/>
      <sheetName val="Doubble_dip"/>
      <sheetName val="Spoilge_LC_SSC3"/>
      <sheetName val="JC2003"/>
      <sheetName val="MONTHLY"/>
      <sheetName val="M_Maincomp"/>
      <sheetName val="ปัจจุบัน_2"/>
      <sheetName val="Sale_05022"/>
      <sheetName val="Sale_0411"/>
      <sheetName val="Sheet1"/>
      <sheetName val="Staff List"/>
      <sheetName val="???????? "/>
      <sheetName val="cal (2)"/>
      <sheetName val="เครื่องตกแต่ง"/>
      <sheetName val="เครื่องมือ"/>
      <sheetName val="อาคาร"/>
      <sheetName val="ops tb"/>
      <sheetName val="7.1_CUM"/>
      <sheetName val="Sale 0501"/>
      <sheetName val="LTX"/>
      <sheetName val="Sale 0407"/>
      <sheetName val="O3"/>
      <sheetName val="O4"/>
      <sheetName val="Gain Loss Calculation"/>
      <sheetName val="Sale 0408"/>
      <sheetName val="BS"/>
      <sheetName val="ปัจจุบัน_3"/>
      <sheetName val="Sale_05023"/>
      <sheetName val="Sale_04111"/>
      <sheetName val="G Chart"/>
      <sheetName val="detail-AOP"/>
      <sheetName val="detail-Act"/>
      <sheetName val="Trial Balance"/>
      <sheetName val="TP"/>
      <sheetName val="งบดุล"/>
      <sheetName val="発停サイクル表"/>
      <sheetName val="Detail"/>
      <sheetName val="PL-Kip(after adj)"/>
      <sheetName val="STart"/>
      <sheetName val="Prft&amp;Loss"/>
      <sheetName val="FIN TB_SI"/>
      <sheetName val="ชีวิต "/>
      <sheetName val="79 นอร์ธปาร์ค 021052"/>
      <sheetName val="bblยังไม่จ่าย"/>
      <sheetName val="Group"/>
      <sheetName val="TB"/>
      <sheetName val="PL from Finpack"/>
      <sheetName val="TB SAP"/>
      <sheetName val="SAM 19"/>
      <sheetName val="S.Comprehensive Income"/>
      <sheetName val="DateBase"/>
      <sheetName val="Foreign exchange rate"/>
      <sheetName val="Addition_AUC"/>
      <sheetName val="PHSB-GL-TB"/>
      <sheetName val="cal_(2)"/>
      <sheetName val="ปัจจุบัน_4"/>
      <sheetName val="Sale_05024"/>
      <sheetName val="Sale_04112"/>
      <sheetName val="Fagor04-A3112e"/>
      <sheetName val="A"/>
      <sheetName val="Standing data"/>
      <sheetName val="INFO"/>
      <sheetName val="Sale 0401"/>
      <sheetName val="Sheet3"/>
      <sheetName val="criteria"/>
      <sheetName val="FF-2"/>
      <sheetName val="BPR"/>
      <sheetName val="5) Parameters"/>
      <sheetName val="Sale 0404"/>
      <sheetName val="FORMC94"/>
      <sheetName val="Sale0402"/>
      <sheetName val="Sheet2"/>
      <sheetName val="D"/>
      <sheetName val="C2"/>
      <sheetName val="Sale0406"/>
      <sheetName val="M"/>
      <sheetName val="Sale0311"/>
      <sheetName val="FF_4"/>
      <sheetName val="_2__xls__2__xls_COV"/>
      <sheetName val="Order_Oct_w40"/>
      <sheetName val="Order_Oct_w41"/>
      <sheetName val="addl cost"/>
      <sheetName val="accumdeprn"/>
      <sheetName val="FF_3"/>
      <sheetName val="TB Worksheet"/>
      <sheetName val="HH"/>
      <sheetName val="FSA"/>
      <sheetName val="FF_2"/>
      <sheetName val="xSeries255"/>
      <sheetName val="200-110"/>
      <sheetName val="งบทดลอง - ต.ค.2547"/>
      <sheetName val="RATE"/>
      <sheetName val="110"/>
      <sheetName val="Entity Data"/>
      <sheetName val="คชจ.ดำเนินงาน6-43"/>
      <sheetName val="Sale0403"/>
      <sheetName val="gl"/>
      <sheetName val="B"/>
      <sheetName val="3월가격"/>
      <sheetName val="U"/>
      <sheetName val="Stock Aging"/>
      <sheetName val="TB_55(6M)"/>
      <sheetName val="GIVTR00P"/>
      <sheetName val="ปัจจุบัน_5"/>
      <sheetName val="Sale_05025"/>
      <sheetName val="Data_22"/>
      <sheetName val="Sale_04113"/>
      <sheetName val="พค45_2"/>
      <sheetName val="Doubble_dip2"/>
      <sheetName val="Spoilge_LC_SSC32"/>
      <sheetName val="Data_21"/>
      <sheetName val="พค45_1"/>
      <sheetName val="Doubble_dip1"/>
      <sheetName val="Spoilge_LC_SSC31"/>
      <sheetName val="ปัจจุบัน_6"/>
      <sheetName val="Sale_05026"/>
      <sheetName val="Data_23"/>
      <sheetName val="Sale_04114"/>
      <sheetName val="พค45_3"/>
      <sheetName val="Doubble_dip3"/>
      <sheetName val="Spoilge_LC_SSC33"/>
      <sheetName val="ปัจจุบัน_7"/>
      <sheetName val="Sale_05027"/>
      <sheetName val="Data_24"/>
      <sheetName val="Sale_04115"/>
      <sheetName val="พค45_4"/>
      <sheetName val="Doubble_dip4"/>
      <sheetName val="Spoilge_LC_SSC34"/>
      <sheetName val="Y2020 INSP, REPAIR, OVH  "/>
      <sheetName val="AIRCRAFT DUE INSP 2019"/>
      <sheetName val="DATA 2020"/>
      <sheetName val="2020B"/>
      <sheetName val="2019F"/>
      <sheetName val="2019B"/>
      <sheetName val="2019F vs 2019B"/>
      <sheetName val="ปัจจุบัน_8"/>
      <sheetName val="Sale_05028"/>
      <sheetName val="Sale_04116"/>
      <sheetName val="Data_25"/>
      <sheetName val="PL-Kip(after_adj)"/>
      <sheetName val="พค45_5"/>
      <sheetName val="Doubble_dip5"/>
      <sheetName val="Spoilge_LC_SSC35"/>
      <sheetName val="C-3"/>
      <sheetName val="งบการเงิน"/>
      <sheetName val="Sampling"/>
      <sheetName val="Header"/>
      <sheetName val="Raw Material"/>
      <sheetName val="FF_2 _1_"/>
      <sheetName val="UPG表"/>
      <sheetName val="非固内訳"/>
      <sheetName val="2006_1_"/>
      <sheetName val="July2007"/>
      <sheetName val="2006_2_"/>
      <sheetName val="acs"/>
      <sheetName val="dBase"/>
      <sheetName val="FF_6"/>
      <sheetName val="6A CA"/>
      <sheetName val="p&amp;L"/>
      <sheetName val="Scoping"/>
      <sheetName val="C 1"/>
      <sheetName val="Seagate _share_in_units"/>
      <sheetName val="ADJ - RATE"/>
      <sheetName val="10-1 Media"/>
      <sheetName val="10-cut"/>
      <sheetName val="Linkage Quote"/>
      <sheetName val="Q2 EXPECTED"/>
      <sheetName val="กระดาษทำการ"/>
      <sheetName val="Customer"/>
      <sheetName val="ยานพาหนะ"/>
      <sheetName val="7_1_CUM"/>
      <sheetName val="ops_tb"/>
      <sheetName val="Staff_List"/>
      <sheetName val="Sale_0501"/>
      <sheetName val="Sale_0407"/>
      <sheetName val="Gain_Loss_Calculation"/>
      <sheetName val="Sale_0408"/>
      <sheetName val="CRITERIA2"/>
      <sheetName val="D200-30.2"/>
      <sheetName val="日程管理表"/>
      <sheetName val="114W2次設変部品確認（組立） (3)"/>
      <sheetName val="GL CB"/>
      <sheetName val="PAYROLL"/>
      <sheetName val="K4. F&amp;F"/>
      <sheetName val="งบทดลองปภพ 4-47"/>
      <sheetName val="Sale0309"/>
      <sheetName val="APCODE"/>
      <sheetName val="Customize Your Loan Manager"/>
      <sheetName val="IBA &lt;O3&gt;"/>
      <sheetName val="Loan Amortization Table"/>
      <sheetName val="DEP12"/>
      <sheetName val="10"/>
      <sheetName val="tax-ss"/>
      <sheetName val="Reimbursements"/>
      <sheetName val="Thai Summit PKK-HW"/>
      <sheetName val="gold แลกทอง"/>
      <sheetName val="Tornado 4.7 Component List"/>
      <sheetName val="FF_21_a_"/>
      <sheetName val="GL M"/>
      <sheetName val="วงเครดิต 3"/>
      <sheetName val="Vat7% ภายในเดือน_Junต้นฉบับ"/>
      <sheetName val="1120"/>
      <sheetName val="Type"/>
      <sheetName val="Drop down"/>
      <sheetName val="Summary PL Y2020 RD ไม่รวมปันผล"/>
      <sheetName val="CORPORATE TAX01"/>
      <sheetName val="ปัจจุบัน_9"/>
      <sheetName val="Sale_05029"/>
      <sheetName val="Sale_04117"/>
      <sheetName val="Data_26"/>
      <sheetName val="PL-Kip(after_adj)1"/>
      <sheetName val="cal_(2)1"/>
      <sheetName val="พค45_6"/>
      <sheetName val="Doubble_dip6"/>
      <sheetName val="Spoilge_LC_SSC36"/>
      <sheetName val="Y2020_INSP,_REPAIR,_OVH__"/>
      <sheetName val="AIRCRAFT_DUE_INSP_2019"/>
      <sheetName val="DATA_2020"/>
      <sheetName val="2019F_vs_2019B"/>
      <sheetName val="ชีวิต_"/>
      <sheetName val="79_นอร์ธปาร์ค_021052"/>
      <sheetName val="PL_from_Finpack"/>
      <sheetName val="TB_SAP"/>
      <sheetName val="SAM_19"/>
      <sheetName val="S_Comprehensive_Income"/>
      <sheetName val="Data"/>
      <sheetName val="BGT97STAFF"/>
      <sheetName val="เงินกู้ธนชาติ"/>
      <sheetName val="CA Sheet"/>
      <sheetName val="(O3) CA Sheet"/>
      <sheetName val="AFA"/>
      <sheetName val="เงินกู้ MGC"/>
      <sheetName val="Q3-46"/>
      <sheetName val="New Item"/>
      <sheetName val="E"/>
      <sheetName val="B- 1"/>
      <sheetName val="Details"/>
      <sheetName val="Company Info"/>
      <sheetName val="CA Comp"/>
      <sheetName val="SH-C"/>
      <sheetName val="SH-F"/>
      <sheetName val="SH-A"/>
      <sheetName val="K-5"/>
      <sheetName val="#REF!"/>
      <sheetName val="PNT-QUOT-#3"/>
      <sheetName val="COAT&amp;WRAP-QIOT-#3"/>
      <sheetName val="สูตรCustomer"/>
      <sheetName val="สูตรSupplier"/>
      <sheetName val="SPARES"/>
      <sheetName val="Rates"/>
      <sheetName val="Cum.91-93"/>
      <sheetName val="Dec 94"/>
      <sheetName val="PortSTDSave"/>
      <sheetName val="cashflowcomp"/>
      <sheetName val="CBO0497"/>
      <sheetName val="Energy(update)"/>
      <sheetName val="PL_A05 APA Input"/>
      <sheetName val="cost4-47"/>
      <sheetName val="F-5"/>
      <sheetName val="JAN"/>
      <sheetName val="DPLA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300"/>
      <sheetName val="G310"/>
      <sheetName val="G320"/>
      <sheetName val="Olip YE13 G300"/>
    </sheetNames>
    <definedNames>
      <definedName name="AQAQ" refersTo="#REF!"/>
      <definedName name="qwqwq" refersTo="#REF!"/>
      <definedName name="RERE" refersTo="#REF!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8340"/>
      <sheetName val="營業費用附表"/>
      <sheetName val="PBC"/>
      <sheetName val="Ref"/>
      <sheetName val="Excess Calc"/>
      <sheetName val="2營業費用(By Account)"/>
      <sheetName val="中壢封裝"/>
      <sheetName val="Benchmark"/>
      <sheetName val="Assumptions"/>
      <sheetName val="Bus_Planning"/>
      <sheetName val="Credit"/>
      <sheetName val="Rollup"/>
      <sheetName val="fincap"/>
      <sheetName val="TWE"/>
      <sheetName val="TWE_Input"/>
      <sheetName val="TWI_Input"/>
      <sheetName val="AOL TWX ROLLUP"/>
      <sheetName val="TWI"/>
      <sheetName val="勤業大表-BS"/>
      <sheetName val="勤業大表-IS"/>
      <sheetName val="KPMG調整分錄"/>
      <sheetName val="Wema合併-志中  BS "/>
      <sheetName val="Wema合併-志中  IS "/>
      <sheetName val="master"/>
      <sheetName val="Allwells. 2020Q4AJE.RJE"/>
      <sheetName val="LS"/>
      <sheetName val="answer"/>
      <sheetName val="銷管費用TAX"/>
      <sheetName val="START"/>
      <sheetName val="SUBJECTCO"/>
      <sheetName val="D DCF"/>
      <sheetName val="6110 薪資支出 Combined Leadsheet 的 "/>
      <sheetName val="G WACC"/>
      <sheetName val="3.Inventory"/>
      <sheetName val="A_FS BS"/>
      <sheetName val="5.Intangible Assets"/>
      <sheetName val="1.Cash"/>
      <sheetName val="2.AR"/>
      <sheetName val="10.Employee benefits expense"/>
      <sheetName val="13. Unrecognized commitment"/>
      <sheetName val="台灣"/>
      <sheetName val="志寧"/>
      <sheetName val="志中"/>
      <sheetName val="大河"/>
      <sheetName val="志雄"/>
      <sheetName val="1.1_Instruction填寫說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_Sheet1"/>
      <sheetName val="Sheet1"/>
      <sheetName val="TB"/>
      <sheetName val="5050 Bank HKD"/>
      <sheetName val="Bank Table"/>
      <sheetName val="Expenses"/>
      <sheetName val="C3WD AR and Cash and Clearing"/>
      <sheetName val="C3WB Revenue and AR"/>
      <sheetName val="C3W Summary"/>
      <sheetName val="Reconciliation report"/>
      <sheetName val="Lease AP 2008"/>
      <sheetName val="SoD By Account Class"/>
    </sheetNames>
    <sheetDataSet>
      <sheetData sheetId="0">
        <row r="1">
          <cell r="A1" t="str">
            <v>No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data"/>
      <sheetName val="Assump (2)"/>
      <sheetName val="Assump"/>
      <sheetName val="10Y"/>
      <sheetName val="group"/>
      <sheetName val="revised"/>
      <sheetName val="Capex"/>
      <sheetName val="Op Ex"/>
      <sheetName val="dep cal"/>
      <sheetName val="Sheet1"/>
      <sheetName val="man power"/>
      <sheetName val="Assumption"/>
      <sheetName val="F"/>
      <sheetName val="E"/>
      <sheetName val="DV"/>
      <sheetName val="DT"/>
      <sheetName val="C"/>
      <sheetName val="name"/>
      <sheetName val="PS-1995"/>
      <sheetName val="F1 Log On"/>
      <sheetName val="Assump_(2)"/>
      <sheetName val="Op_Ex"/>
      <sheetName val="dep_cal"/>
      <sheetName val="man_power"/>
      <sheetName val="F1_Log_On"/>
      <sheetName val="DEP12"/>
      <sheetName val="Assump_(2)1"/>
      <sheetName val="Op_Ex1"/>
      <sheetName val="dep_cal1"/>
      <sheetName val="man_power1"/>
      <sheetName val="F1_Log_On1"/>
      <sheetName val="ฝ่ายบัญชี"/>
      <sheetName val="Country"/>
      <sheetName val="Customer"/>
      <sheetName val="Products"/>
      <sheetName val="Package"/>
      <sheetName val="เงินกู้ธนชาติ"/>
      <sheetName val="Stock Aging"/>
      <sheetName val="ตั๋วเงินรับ"/>
      <sheetName val="M-Assump-5"/>
      <sheetName val="Assump_(2)2"/>
      <sheetName val="Op_Ex2"/>
      <sheetName val="dep_cal2"/>
      <sheetName val="man_power2"/>
      <sheetName val="F1_Log_On2"/>
      <sheetName val="Assump_(2)3"/>
      <sheetName val="Op_Ex3"/>
      <sheetName val="dep_cal3"/>
      <sheetName val="man_power3"/>
      <sheetName val="F1_Log_On3"/>
      <sheetName val="Assump_(2)4"/>
      <sheetName val="Op_Ex4"/>
      <sheetName val="dep_cal4"/>
      <sheetName val="man_power4"/>
      <sheetName val="F1_Log_On4"/>
      <sheetName val="Sheet2"/>
      <sheetName val="G"/>
      <sheetName val="9"/>
      <sheetName val="Sales - Report First"/>
      <sheetName val="Journal"/>
      <sheetName val="PopCache_Sheet1"/>
      <sheetName val="Two Step Revenue Testing Master"/>
      <sheetName val="PI229H"/>
      <sheetName val="n-4.4"/>
      <sheetName val="dep_l"/>
      <sheetName val="Shman_power"/>
      <sheetName val="集計結果"/>
      <sheetName val="Base "/>
      <sheetName val="CODE"/>
      <sheetName val="2005"/>
      <sheetName val="MFA"/>
      <sheetName val="Cash Flow"/>
      <sheetName val="Financial Summary"/>
      <sheetName val="accumdeprn"/>
      <sheetName val="発注書"/>
      <sheetName val="ยอดยกมา"/>
      <sheetName val="Co info"/>
      <sheetName val="As"/>
      <sheetName val="Temp"/>
      <sheetName val="พนง.ทุกคน"/>
      <sheetName val="Asset Class"/>
      <sheetName val="Intercom"/>
      <sheetName val="ProfitCenter"/>
      <sheetName val="SOPSG"/>
      <sheetName val="日程管理表"/>
      <sheetName val="Menu"/>
      <sheetName val="????"/>
      <sheetName val="F041"/>
      <sheetName val="O4 CA"/>
      <sheetName val="O2 TC"/>
      <sheetName val="ADJ - RATE"/>
      <sheetName val="Lead"/>
      <sheetName val="Sale 0404"/>
      <sheetName val="Invoice"/>
      <sheetName val="ELEC45-01"/>
      <sheetName val="FDR-Jan-99 "/>
      <sheetName val="Capital Performance"/>
      <sheetName val="Cost Reductions"/>
      <sheetName val="PK Costs"/>
      <sheetName val="Cover Page"/>
      <sheetName val="Export"/>
      <sheetName val="Interdivisional"/>
      <sheetName val="Inventory"/>
      <sheetName val="Labour No.s"/>
      <sheetName val="LTIFR"/>
      <sheetName val="Market Share"/>
      <sheetName val="National Sales"/>
      <sheetName val="Overheads"/>
      <sheetName val="Packaging Products"/>
      <sheetName val="Pipe and Tube"/>
      <sheetName val="Production"/>
      <sheetName val="Profit Statement"/>
      <sheetName val="SVA"/>
      <sheetName val="Lists"/>
      <sheetName val="Debt Info"/>
      <sheetName val="Master"/>
      <sheetName val="marine conv"/>
      <sheetName val="OEM conv"/>
      <sheetName val="pe conv"/>
      <sheetName val="แบบฟอร์ม"/>
      <sheetName val="DataSheet"/>
      <sheetName val="Basic_Information"/>
      <sheetName val="Header"/>
      <sheetName val="a"/>
      <sheetName val="เงินกู้ MGC"/>
      <sheetName val="PE-C4"/>
      <sheetName val="BS_Revise"/>
      <sheetName val="IS_Revise"/>
      <sheetName val="MTO REV.0"/>
      <sheetName val="Capacity"/>
      <sheetName val="January"/>
      <sheetName val="(旧)LIST"/>
      <sheetName val="UnitRanges"/>
      <sheetName val="Info"/>
      <sheetName val="Company"/>
      <sheetName val="Data Tables"/>
      <sheetName val="DCRanges"/>
      <sheetName val="Conv"/>
      <sheetName val="Sal+Car"/>
      <sheetName val="Assumptions"/>
      <sheetName val="Core Act&amp;For03 vs Plan04"/>
      <sheetName val="Details"/>
      <sheetName val="Standing data"/>
      <sheetName val="PortSTDSave"/>
      <sheetName val="U-2.1"/>
      <sheetName val="6"/>
      <sheetName val="Assump_(2)6"/>
      <sheetName val="Op_Ex6"/>
      <sheetName val="dep_cal6"/>
      <sheetName val="man_power6"/>
      <sheetName val="Sales_-_Report_First3"/>
      <sheetName val="Assump_(2)5"/>
      <sheetName val="Op_Ex5"/>
      <sheetName val="dep_cal5"/>
      <sheetName val="man_power5"/>
      <sheetName val="Sales_-_Report_First2"/>
      <sheetName val="Sales_-_Report_First"/>
      <sheetName val="Sales_-_Report_First1"/>
      <sheetName val="Assump_(2)7"/>
      <sheetName val="Op_Ex7"/>
      <sheetName val="dep_cal7"/>
      <sheetName val="man_power7"/>
      <sheetName val="Sales_-_Report_First4"/>
      <sheetName val="Assump_(2)8"/>
      <sheetName val="Op_Ex8"/>
      <sheetName val="dep_cal8"/>
      <sheetName val="man_power8"/>
      <sheetName val="Sales_-_Report_First5"/>
      <sheetName val="Assump_(2)9"/>
      <sheetName val="Op_Ex9"/>
      <sheetName val="dep_cal9"/>
      <sheetName val="man_power9"/>
      <sheetName val="Sales_-_Report_First6"/>
      <sheetName val="BS"/>
      <sheetName val="MainSetup"/>
      <sheetName val="A1"/>
      <sheetName val="Sensitivity Inputs"/>
      <sheetName val="Budget"/>
      <sheetName val="Canteen"/>
      <sheetName val="ConsOut"/>
      <sheetName val="OC_ENT"/>
      <sheetName val="Occupancy"/>
      <sheetName val="Core_Act&amp;For03_vs_Plan04"/>
      <sheetName val="Standing_data"/>
      <sheetName val="U-2_1"/>
      <sheetName val="Capital_Performance"/>
      <sheetName val="Cash_Flow"/>
      <sheetName val="Cost_Reductions"/>
      <sheetName val="PK_Costs"/>
      <sheetName val="Cover_Page"/>
      <sheetName val="Labour_No_s"/>
      <sheetName val="Market_Share"/>
      <sheetName val="National_Sales"/>
      <sheetName val="Packaging_Products"/>
      <sheetName val="Pipe_and_Tube"/>
      <sheetName val="Profit_Statement"/>
      <sheetName val="MTO_REV_0"/>
      <sheetName val="Sensitivity_Inputs"/>
      <sheetName val="Elemental Breakdown-Original"/>
      <sheetName val="Core_Act&amp;For03_vs_Plan041"/>
      <sheetName val="Core_Act&amp;For03_vs_Plan042"/>
      <sheetName val="510000"/>
      <sheetName val="Truot_nen"/>
      <sheetName val="Newspaper"/>
      <sheetName val="FF_6"/>
      <sheetName val="RATE"/>
      <sheetName val="BAL42"/>
      <sheetName val="RSS9801"/>
      <sheetName val="B"/>
      <sheetName val="FSA"/>
      <sheetName val="gl"/>
      <sheetName val="FF_4"/>
      <sheetName val="M_Maincomp"/>
      <sheetName val="FORMC94"/>
      <sheetName val="Company Info"/>
      <sheetName val="CA Comp"/>
      <sheetName val="Age311299TESP"/>
      <sheetName val="Age311299TAS"/>
      <sheetName val="TASintDec00"/>
      <sheetName val="P4DDBFTESP"/>
      <sheetName val="IntDec00TespM&amp;B"/>
      <sheetName val="P4DDBFTAS"/>
      <sheetName val="Trial Balance"/>
      <sheetName val="F1_Log_On5"/>
      <sheetName val="Base_"/>
      <sheetName val="Stock_Aging"/>
      <sheetName val="aa-1"/>
      <sheetName val="Assump_(2)10"/>
      <sheetName val="Op_Ex10"/>
      <sheetName val="dep_cal10"/>
      <sheetName val="man_power10"/>
      <sheetName val="Sales_-_Report_First7"/>
      <sheetName val="Core_Act&amp;For03_vs_Plan043"/>
      <sheetName val="Capital_Performance1"/>
      <sheetName val="Cash_Flow1"/>
      <sheetName val="Cost_Reductions1"/>
      <sheetName val="PK_Costs1"/>
      <sheetName val="Cover_Page1"/>
      <sheetName val="Labour_No_s1"/>
      <sheetName val="Market_Share1"/>
      <sheetName val="National_Sales1"/>
      <sheetName val="Packaging_Products1"/>
      <sheetName val="Pipe_and_Tube1"/>
      <sheetName val="Profit_Statement1"/>
      <sheetName val="Standing_data1"/>
      <sheetName val="U-2_11"/>
      <sheetName val="MTO_REV_01"/>
      <sheetName val="Sensitivity_Inputs1"/>
      <sheetName val="Elemental_Breakdown-Original"/>
      <sheetName val="Co_info"/>
      <sheetName val="ADJ_-_RATE"/>
      <sheetName val="Company_Info"/>
      <sheetName val="CA_Comp"/>
      <sheetName val="Trial_Balance"/>
      <sheetName val="Stock_Aging1"/>
      <sheetName val="F1_Log_On6"/>
      <sheetName val="Base_1"/>
      <sheetName val="n-4_41"/>
      <sheetName val="Two_Step_Revenue_Testing_Maste1"/>
      <sheetName val="Financial_Summary1"/>
      <sheetName val="เงินกู้_MGC1"/>
      <sheetName val="พนง_ทุกคน1"/>
      <sheetName val="Co_info1"/>
      <sheetName val="ADJ_-_RATE1"/>
      <sheetName val="O4_CA1"/>
      <sheetName val="O2_TC1"/>
      <sheetName val="n-4_4"/>
      <sheetName val="Two_Step_Revenue_Testing_Master"/>
      <sheetName val="Financial_Summary"/>
      <sheetName val="เงินกู้_MGC"/>
      <sheetName val="พนง_ทุกคน"/>
      <sheetName val="O4_CA"/>
      <sheetName val="O2_TC"/>
      <sheetName val="Stock_Aging2"/>
      <sheetName val="F1_Log_On7"/>
      <sheetName val="Base_2"/>
      <sheetName val="n-4_42"/>
      <sheetName val="Two_Step_Revenue_Testing_Maste2"/>
      <sheetName val="Cash_Flow2"/>
      <sheetName val="Financial_Summary2"/>
      <sheetName val="เงินกู้_MGC2"/>
      <sheetName val="MTO_REV_02"/>
      <sheetName val="พนง_ทุกคน2"/>
      <sheetName val="Co_info2"/>
      <sheetName val="ADJ_-_RATE2"/>
      <sheetName val="O4_CA2"/>
      <sheetName val="O2_TC2"/>
      <sheetName val="Assump_(2)12"/>
      <sheetName val="Op_Ex12"/>
      <sheetName val="dep_cal12"/>
      <sheetName val="man_power12"/>
      <sheetName val="Sales_-_Report_First9"/>
      <sheetName val="Core_Act&amp;For03_vs_Plan045"/>
      <sheetName val="Capital_Performance3"/>
      <sheetName val="Cash_Flow3"/>
      <sheetName val="Cost_Reductions3"/>
      <sheetName val="PK_Costs3"/>
      <sheetName val="Cover_Page3"/>
      <sheetName val="Labour_No_s3"/>
      <sheetName val="Market_Share3"/>
      <sheetName val="National_Sales3"/>
      <sheetName val="Packaging_Products3"/>
      <sheetName val="Pipe_and_Tube3"/>
      <sheetName val="Profit_Statement3"/>
      <sheetName val="Standing_data3"/>
      <sheetName val="U-2_13"/>
      <sheetName val="MTO_REV_03"/>
      <sheetName val="Sensitivity_Inputs3"/>
      <sheetName val="Elemental_Breakdown-Original2"/>
      <sheetName val="Company_Info2"/>
      <sheetName val="CA_Comp2"/>
      <sheetName val="Trial_Balance2"/>
      <sheetName val="Assump_(2)11"/>
      <sheetName val="Op_Ex11"/>
      <sheetName val="dep_cal11"/>
      <sheetName val="man_power11"/>
      <sheetName val="Sales_-_Report_First8"/>
      <sheetName val="Core_Act&amp;For03_vs_Plan044"/>
      <sheetName val="Capital_Performance2"/>
      <sheetName val="Cost_Reductions2"/>
      <sheetName val="PK_Costs2"/>
      <sheetName val="Cover_Page2"/>
      <sheetName val="Labour_No_s2"/>
      <sheetName val="Market_Share2"/>
      <sheetName val="National_Sales2"/>
      <sheetName val="Packaging_Products2"/>
      <sheetName val="Pipe_and_Tube2"/>
      <sheetName val="Profit_Statement2"/>
      <sheetName val="Standing_data2"/>
      <sheetName val="U-2_12"/>
      <sheetName val="Sensitivity_Inputs2"/>
      <sheetName val="Elemental_Breakdown-Original1"/>
      <sheetName val="Company_Info1"/>
      <sheetName val="CA_Comp1"/>
      <sheetName val="Trial_Balance1"/>
      <sheetName val="Assump_(2)13"/>
      <sheetName val="Op_Ex13"/>
      <sheetName val="dep_cal13"/>
      <sheetName val="man_power13"/>
      <sheetName val="Stock_Aging3"/>
      <sheetName val="Sales_-_Report_First10"/>
      <sheetName val="Core_Act&amp;For03_vs_Plan046"/>
      <sheetName val="Capital_Performance4"/>
      <sheetName val="Cash_Flow4"/>
      <sheetName val="Cost_Reductions4"/>
      <sheetName val="PK_Costs4"/>
      <sheetName val="Cover_Page4"/>
      <sheetName val="Labour_No_s4"/>
      <sheetName val="Market_Share4"/>
      <sheetName val="National_Sales4"/>
      <sheetName val="Packaging_Products4"/>
      <sheetName val="Pipe_and_Tube4"/>
      <sheetName val="Profit_Statement4"/>
      <sheetName val="Standing_data4"/>
      <sheetName val="U-2_14"/>
      <sheetName val="MTO_REV_04"/>
      <sheetName val="Sensitivity_Inputs4"/>
      <sheetName val="Elemental_Breakdown-Original3"/>
      <sheetName val="Co_info3"/>
      <sheetName val="ADJ_-_RATE3"/>
      <sheetName val="Company_Info3"/>
      <sheetName val="CA_Comp3"/>
      <sheetName val="Trial_Balance3"/>
      <sheetName val="Assump_(2)14"/>
      <sheetName val="Op_Ex14"/>
      <sheetName val="dep_cal14"/>
      <sheetName val="man_power14"/>
      <sheetName val="Stock_Aging4"/>
      <sheetName val="Sales_-_Report_First11"/>
      <sheetName val="Core_Act&amp;For03_vs_Plan047"/>
      <sheetName val="Capital_Performance5"/>
      <sheetName val="Cash_Flow5"/>
      <sheetName val="Cost_Reductions5"/>
      <sheetName val="PK_Costs5"/>
      <sheetName val="Cover_Page5"/>
      <sheetName val="Labour_No_s5"/>
      <sheetName val="Market_Share5"/>
      <sheetName val="National_Sales5"/>
      <sheetName val="Packaging_Products5"/>
      <sheetName val="Pipe_and_Tube5"/>
      <sheetName val="Profit_Statement5"/>
      <sheetName val="Standing_data5"/>
      <sheetName val="U-2_15"/>
      <sheetName val="MTO_REV_05"/>
      <sheetName val="Sensitivity_Inputs5"/>
      <sheetName val="Elemental_Breakdown-Original4"/>
      <sheetName val="Co_info4"/>
      <sheetName val="ADJ_-_RATE4"/>
      <sheetName val="Company_Info4"/>
      <sheetName val="CA_Comp4"/>
      <sheetName val="Trial_Balance4"/>
      <sheetName val="Assump_(2)15"/>
      <sheetName val="Op_Ex15"/>
      <sheetName val="dep_cal15"/>
      <sheetName val="man_power15"/>
      <sheetName val="Stock_Aging5"/>
      <sheetName val="Sales_-_Report_First12"/>
      <sheetName val="Core_Act&amp;For03_vs_Plan048"/>
      <sheetName val="Capital_Performance6"/>
      <sheetName val="Cash_Flow6"/>
      <sheetName val="Cost_Reductions6"/>
      <sheetName val="PK_Costs6"/>
      <sheetName val="Cover_Page6"/>
      <sheetName val="Labour_No_s6"/>
      <sheetName val="Market_Share6"/>
      <sheetName val="National_Sales6"/>
      <sheetName val="Packaging_Products6"/>
      <sheetName val="Pipe_and_Tube6"/>
      <sheetName val="Profit_Statement6"/>
      <sheetName val="Standing_data6"/>
      <sheetName val="U-2_16"/>
      <sheetName val="MTO_REV_06"/>
      <sheetName val="Sensitivity_Inputs6"/>
      <sheetName val="Elemental_Breakdown-Original5"/>
      <sheetName val="Co_info5"/>
      <sheetName val="ADJ_-_RATE5"/>
      <sheetName val="Company_Info5"/>
      <sheetName val="CA_Comp5"/>
      <sheetName val="Trial_Balance5"/>
      <sheetName val="Sale 0407"/>
      <sheetName val="Sale0402"/>
      <sheetName val="BALANCE SHEET "/>
      <sheetName val="Sale0403"/>
      <sheetName val="AssetStatus"/>
      <sheetName val="AssetType"/>
      <sheetName val="License BOI"/>
      <sheetName val="Depre. Key"/>
      <sheetName val="Sale 0401"/>
      <sheetName val="description"/>
      <sheetName val="K-5"/>
      <sheetName val="Aggregation"/>
      <sheetName val="IOControl"/>
      <sheetName val="Assump_(2)16"/>
      <sheetName val="Op_Ex16"/>
      <sheetName val="dep_cal16"/>
      <sheetName val="man_power16"/>
      <sheetName val="F1_Log_On8"/>
      <sheetName val="Stock_Aging6"/>
      <sheetName val="Sales_-_Report_First13"/>
      <sheetName val="Core_Act&amp;For03_vs_Plan049"/>
      <sheetName val="Capital_Performance7"/>
      <sheetName val="Cash_Flow7"/>
      <sheetName val="Cost_Reductions7"/>
      <sheetName val="PK_Costs7"/>
      <sheetName val="Cover_Page7"/>
      <sheetName val="Labour_No_s7"/>
      <sheetName val="Market_Share7"/>
      <sheetName val="National_Sales7"/>
      <sheetName val="Packaging_Products7"/>
      <sheetName val="Pipe_and_Tube7"/>
      <sheetName val="Profit_Statement7"/>
      <sheetName val="Standing_data7"/>
      <sheetName val="U-2_17"/>
      <sheetName val="MTO_REV_07"/>
      <sheetName val="Sensitivity_Inputs7"/>
      <sheetName val="Elemental_Breakdown-Original6"/>
      <sheetName val="Co_info6"/>
      <sheetName val="ADJ_-_RATE6"/>
      <sheetName val="Company_Info6"/>
      <sheetName val="CA_Comp6"/>
      <sheetName val="Trial_Balance6"/>
      <sheetName val="Assump_(2)17"/>
      <sheetName val="Op_Ex17"/>
      <sheetName val="dep_cal17"/>
      <sheetName val="man_power17"/>
      <sheetName val="F1_Log_On9"/>
      <sheetName val="Stock_Aging7"/>
      <sheetName val="Sales_-_Report_First14"/>
      <sheetName val="Core_Act&amp;For03_vs_Plan0410"/>
      <sheetName val="Capital_Performance8"/>
      <sheetName val="Cash_Flow8"/>
      <sheetName val="Cost_Reductions8"/>
      <sheetName val="PK_Costs8"/>
      <sheetName val="Cover_Page8"/>
      <sheetName val="Labour_No_s8"/>
      <sheetName val="Market_Share8"/>
      <sheetName val="National_Sales8"/>
      <sheetName val="Packaging_Products8"/>
      <sheetName val="Pipe_and_Tube8"/>
      <sheetName val="Profit_Statement8"/>
      <sheetName val="Standing_data8"/>
      <sheetName val="U-2_18"/>
      <sheetName val="MTO_REV_08"/>
      <sheetName val="Sensitivity_Inputs8"/>
      <sheetName val="Elemental_Breakdown-Original7"/>
      <sheetName val="Co_info7"/>
      <sheetName val="ADJ_-_RATE7"/>
      <sheetName val="Company_Info7"/>
      <sheetName val="CA_Comp7"/>
      <sheetName val="Trial_Balance7"/>
      <sheetName val="TABLE"/>
      <sheetName val="Calendar 1.3"/>
      <sheetName val="BNDDIR(BOND)"/>
      <sheetName val="CPF_Eqty"/>
      <sheetName val="Cctmst"/>
      <sheetName val="7251-02000-02252"/>
      <sheetName val="7251-01xxxx"/>
      <sheetName val="addl cost"/>
      <sheetName val="Interim --&gt; Top"/>
    </sheetNames>
    <sheetDataSet>
      <sheetData sheetId="0">
        <row r="1">
          <cell r="C1">
            <v>5</v>
          </cell>
        </row>
      </sheetData>
      <sheetData sheetId="1">
        <row r="1">
          <cell r="C1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ใบแจ้งหนี้"/>
      <sheetName val="LTX"/>
      <sheetName val="SK"/>
      <sheetName val="RSS"/>
      <sheetName val="ADS "/>
      <sheetName val="CVA "/>
      <sheetName val="CODE,NAME"/>
      <sheetName val="RATE"/>
      <sheetName val="CESSล่วงหน้า "/>
      <sheetName val="สรุปคชจ.ส่งออก"/>
      <sheetName val=" AC LTX "/>
      <sheetName val="AC SK "/>
      <sheetName val="AC RSS"/>
      <sheetName val="AC ADS "/>
      <sheetName val="สรุปประกัน"/>
      <sheetName val="INS LTX "/>
      <sheetName val="INS SK "/>
      <sheetName val="INT.RSS"/>
      <sheetName val="INS ADS"/>
      <sheetName val="ธ.LTX "/>
      <sheetName val="ธ.SK ,ADS"/>
      <sheetName val="data"/>
      <sheetName val="CODE_NAME"/>
      <sheetName val="DEP12"/>
      <sheetName val="ADS_"/>
      <sheetName val="CVA_"/>
      <sheetName val="CESSล่วงหน้า_"/>
      <sheetName val="สรุปคชจ_ส่งออก"/>
      <sheetName val="_AC_LTX_"/>
      <sheetName val="AC_SK_"/>
      <sheetName val="AC_RSS"/>
      <sheetName val="AC_ADS_"/>
      <sheetName val="INS_LTX_"/>
      <sheetName val="INS_SK_"/>
      <sheetName val="INT_RSS"/>
      <sheetName val="INS_ADS"/>
      <sheetName val="ธ_LTX_"/>
      <sheetName val="ธ_SK_,ADS"/>
      <sheetName val="name"/>
      <sheetName val="AssetStatus"/>
      <sheetName val="AssetType"/>
      <sheetName val="License BOI"/>
      <sheetName val="Asset Class"/>
      <sheetName val="Depre. Key"/>
      <sheetName val="Location"/>
      <sheetName val="ADS_1"/>
      <sheetName val="CVA_1"/>
      <sheetName val="CESSล่วงหน้า_1"/>
      <sheetName val="สรุปคชจ_ส่งออก1"/>
      <sheetName val="_AC_LTX_1"/>
      <sheetName val="AC_SK_1"/>
      <sheetName val="AC_RSS1"/>
      <sheetName val="AC_ADS_1"/>
      <sheetName val="INS_LTX_1"/>
      <sheetName val="INS_SK_1"/>
      <sheetName val="INT_RSS1"/>
      <sheetName val="INS_ADS1"/>
      <sheetName val="ธ_LTX_1"/>
      <sheetName val="ธ_SK_,ADS1"/>
      <sheetName val="All"/>
      <sheetName val="Account"/>
      <sheetName val="Rv"/>
      <sheetName val="Assumptions"/>
      <sheetName val="J-1"/>
      <sheetName val="TB"/>
      <sheetName val="ADJ"/>
      <sheetName val="ADS_2"/>
      <sheetName val="CVA_2"/>
      <sheetName val="CESSล่วงหน้า_2"/>
      <sheetName val="สรุปคชจ_ส่งออก2"/>
      <sheetName val="_AC_LTX_2"/>
      <sheetName val="AC_SK_2"/>
      <sheetName val="AC_RSS2"/>
      <sheetName val="AC_ADS_2"/>
      <sheetName val="INS_LTX_2"/>
      <sheetName val="INS_SK_2"/>
      <sheetName val="INT_RSS2"/>
      <sheetName val="INS_ADS2"/>
      <sheetName val="ธ_LTX_2"/>
      <sheetName val="ธ_SK_,ADS2"/>
      <sheetName val="test 2"/>
      <sheetName val="JUL 11 BIZ"/>
      <sheetName val="ADS_3"/>
      <sheetName val="CVA_3"/>
      <sheetName val="CESSล่วงหน้า_3"/>
      <sheetName val="สรุปคชจ_ส่งออก3"/>
      <sheetName val="_AC_LTX_3"/>
      <sheetName val="AC_SK_3"/>
      <sheetName val="AC_RSS3"/>
      <sheetName val="AC_ADS_3"/>
      <sheetName val="INS_LTX_3"/>
      <sheetName val="INS_SK_3"/>
      <sheetName val="INT_RSS3"/>
      <sheetName val="INS_ADS3"/>
      <sheetName val="ธ_LTX_3"/>
      <sheetName val="ธ_SK_,ADS3"/>
      <sheetName val="test_2"/>
      <sheetName val="JUL_11_BIZ"/>
      <sheetName val="LEAD Q3'09"/>
      <sheetName val="PDT-015"/>
      <sheetName val="addl cost"/>
      <sheetName val="accumdeprn"/>
      <sheetName val="Data 2"/>
      <sheetName val="chart_บังคับบัญชา45"/>
      <sheetName val="chart_ปฏิบัติ45"/>
      <sheetName val="บังคับบัญชา45"/>
      <sheetName val="ปฏิบัติ45"/>
      <sheetName val="sale0104"/>
      <sheetName val="MH"/>
      <sheetName val="License_BOI"/>
      <sheetName val="Asset_Class"/>
      <sheetName val="Depre__Key"/>
      <sheetName val="LEAD_Q3'09"/>
      <sheetName val="Data_2"/>
      <sheetName val="ADS_4"/>
      <sheetName val="CVA_4"/>
      <sheetName val="CESSล่วงหน้า_4"/>
      <sheetName val="สรุปคชจ_ส่งออก4"/>
      <sheetName val="_AC_LTX_4"/>
      <sheetName val="AC_SK_4"/>
      <sheetName val="AC_RSS4"/>
      <sheetName val="AC_ADS_4"/>
      <sheetName val="INS_LTX_4"/>
      <sheetName val="INS_SK_4"/>
      <sheetName val="INT_RSS4"/>
      <sheetName val="INS_ADS4"/>
      <sheetName val="ธ_LTX_4"/>
      <sheetName val="ธ_SK_,ADS4"/>
      <sheetName val="License_BOI1"/>
      <sheetName val="Asset_Class1"/>
      <sheetName val="Depre__Key1"/>
      <sheetName val="LEAD_Q3'091"/>
      <sheetName val="Data_21"/>
      <sheetName val="ADS_5"/>
      <sheetName val="CVA_5"/>
      <sheetName val="CESSล่วงหน้า_5"/>
      <sheetName val="สรุปคชจ_ส่งออก5"/>
      <sheetName val="_AC_LTX_5"/>
      <sheetName val="AC_SK_5"/>
      <sheetName val="AC_RSS5"/>
      <sheetName val="AC_ADS_5"/>
      <sheetName val="INS_LTX_5"/>
      <sheetName val="INS_SK_5"/>
      <sheetName val="INT_RSS5"/>
      <sheetName val="INS_ADS5"/>
      <sheetName val="ธ_LTX_5"/>
      <sheetName val="ธ_SK_,ADS5"/>
      <sheetName val="License_BOI2"/>
      <sheetName val="Asset_Class2"/>
      <sheetName val="Depre__Key2"/>
      <sheetName val="LEAD_Q3'092"/>
      <sheetName val="Data_22"/>
      <sheetName val="Subscriber Report"/>
      <sheetName val="addl_cost"/>
      <sheetName val="addl_cost1"/>
      <sheetName val="COA"/>
      <sheetName val="PARAMETERS"/>
      <sheetName val="J2"/>
      <sheetName val="10-1 Media"/>
      <sheetName val="10-cut"/>
      <sheetName val="เงินกู้ธนชาติ"/>
      <sheetName val="Iron Curtain Method"/>
      <sheetName val="งบดุล"/>
      <sheetName val="งบกำไรขาดทุน"/>
      <sheetName val="219902"/>
      <sheetName val="License_BOI3"/>
      <sheetName val="Asset_Class3"/>
      <sheetName val="Depre__Key3"/>
      <sheetName val="SCB 1 - Current"/>
      <sheetName val="SCB 2 - Current"/>
      <sheetName val="Trial Balance"/>
      <sheetName val="PL_A05 APA Input"/>
      <sheetName val="PS-1995"/>
      <sheetName val="Standing Data"/>
      <sheetName val="Asset &amp; Liability"/>
      <sheetName val="Net asset value"/>
      <sheetName val=" analysis fp"/>
      <sheetName val="DGchitiet "/>
      <sheetName val="aa-1"/>
      <sheetName val="License_BOI4"/>
      <sheetName val="Asset_Class4"/>
      <sheetName val="Depre__Key4"/>
      <sheetName val="addl_cost2"/>
      <sheetName val="10-1_Media"/>
      <sheetName val="Cash Flow"/>
      <sheetName val="Financial Summary"/>
      <sheetName val="Sheet1"/>
      <sheetName val="Adj&amp;Rje(Z820) "/>
      <sheetName val="Expense Summary"/>
      <sheetName val="O4_CA"/>
      <sheetName val="O5_IBA"/>
      <sheetName val="FF-4"/>
      <sheetName val="O2 TC"/>
      <sheetName val="jul04-dec04pnl"/>
      <sheetName val="fy05bsJul-dec04"/>
    </sheetNames>
    <sheetDataSet>
      <sheetData sheetId="0">
        <row r="1">
          <cell r="A1" t="str">
            <v>CODE A/R</v>
          </cell>
        </row>
      </sheetData>
      <sheetData sheetId="1">
        <row r="1">
          <cell r="A1" t="str">
            <v>CODE A/R</v>
          </cell>
        </row>
      </sheetData>
      <sheetData sheetId="2">
        <row r="1">
          <cell r="A1" t="str">
            <v>CODE A/R</v>
          </cell>
        </row>
      </sheetData>
      <sheetData sheetId="3">
        <row r="1">
          <cell r="A1" t="str">
            <v>CODE A/R</v>
          </cell>
        </row>
      </sheetData>
      <sheetData sheetId="4">
        <row r="1">
          <cell r="A1" t="str">
            <v>CODE A/R</v>
          </cell>
        </row>
      </sheetData>
      <sheetData sheetId="5">
        <row r="1">
          <cell r="A1" t="str">
            <v>CODE A/R</v>
          </cell>
        </row>
      </sheetData>
      <sheetData sheetId="6" refreshError="1">
        <row r="1">
          <cell r="A1" t="str">
            <v>CODE A/R</v>
          </cell>
          <cell r="B1" t="str">
            <v>A/R NAME</v>
          </cell>
        </row>
        <row r="2">
          <cell r="A2" t="str">
            <v>E01</v>
          </cell>
          <cell r="B2" t="str">
            <v>SAFIC ALCAN</v>
          </cell>
        </row>
        <row r="3">
          <cell r="A3" t="str">
            <v>E02</v>
          </cell>
          <cell r="B3" t="str">
            <v xml:space="preserve">WEBER &amp; SCHAER </v>
          </cell>
        </row>
        <row r="4">
          <cell r="A4" t="str">
            <v>E05</v>
          </cell>
          <cell r="B4" t="str">
            <v>L.WURFBAIN &amp; CO,BV.</v>
          </cell>
        </row>
        <row r="5">
          <cell r="A5" t="str">
            <v>E08</v>
          </cell>
          <cell r="B5" t="str">
            <v>GUZMAN</v>
          </cell>
        </row>
        <row r="6">
          <cell r="A6" t="str">
            <v>K03</v>
          </cell>
          <cell r="B6" t="str">
            <v>HONG IL</v>
          </cell>
        </row>
        <row r="7">
          <cell r="A7" t="str">
            <v>K04</v>
          </cell>
          <cell r="B7" t="str">
            <v>YU WON</v>
          </cell>
        </row>
        <row r="8">
          <cell r="A8" t="str">
            <v>M09</v>
          </cell>
          <cell r="B8" t="str">
            <v>SAFIC ALCAN (MALAYSIA)</v>
          </cell>
        </row>
        <row r="9">
          <cell r="A9" t="str">
            <v>M10</v>
          </cell>
          <cell r="B9" t="str">
            <v>CARGILL</v>
          </cell>
        </row>
        <row r="10">
          <cell r="A10" t="str">
            <v>M12</v>
          </cell>
          <cell r="B10" t="str">
            <v>CHIP LAM SENG</v>
          </cell>
        </row>
        <row r="11">
          <cell r="A11" t="str">
            <v>M14</v>
          </cell>
          <cell r="B11" t="str">
            <v>NR RUBBER</v>
          </cell>
        </row>
        <row r="12">
          <cell r="A12" t="str">
            <v>NH02</v>
          </cell>
          <cell r="B12" t="str">
            <v xml:space="preserve">STA HQ </v>
          </cell>
        </row>
        <row r="13">
          <cell r="A13" t="str">
            <v>NH12</v>
          </cell>
          <cell r="B13" t="str">
            <v>SSC</v>
          </cell>
        </row>
        <row r="14">
          <cell r="A14" t="str">
            <v>NH20</v>
          </cell>
          <cell r="B14" t="str">
            <v>STA TS</v>
          </cell>
        </row>
        <row r="15">
          <cell r="A15" t="str">
            <v>T01</v>
          </cell>
          <cell r="B15" t="str">
            <v>RUBSTONE</v>
          </cell>
        </row>
        <row r="16">
          <cell r="A16" t="str">
            <v>T03</v>
          </cell>
          <cell r="B16" t="str">
            <v>YEA HUAR</v>
          </cell>
        </row>
        <row r="17">
          <cell r="A17" t="str">
            <v>T04</v>
          </cell>
          <cell r="B17" t="str">
            <v>SINTEX</v>
          </cell>
        </row>
        <row r="18">
          <cell r="A18" t="str">
            <v>T05</v>
          </cell>
          <cell r="B18" t="str">
            <v>KAUO JEI</v>
          </cell>
        </row>
        <row r="19">
          <cell r="A19" t="str">
            <v>T06</v>
          </cell>
          <cell r="B19" t="str">
            <v>SONG DAY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">
          <cell r="A1" t="str">
            <v>CODE A/R</v>
          </cell>
        </row>
      </sheetData>
      <sheetData sheetId="46">
        <row r="1">
          <cell r="A1" t="str">
            <v>CODE A/R</v>
          </cell>
        </row>
      </sheetData>
      <sheetData sheetId="47">
        <row r="1">
          <cell r="A1" t="str">
            <v>CODE A/R</v>
          </cell>
        </row>
      </sheetData>
      <sheetData sheetId="48">
        <row r="1">
          <cell r="A1" t="str">
            <v>CODE A/R</v>
          </cell>
        </row>
      </sheetData>
      <sheetData sheetId="49">
        <row r="1">
          <cell r="A1" t="str">
            <v>CODE A/R</v>
          </cell>
        </row>
      </sheetData>
      <sheetData sheetId="50">
        <row r="1">
          <cell r="A1" t="str">
            <v>CODE A/R</v>
          </cell>
        </row>
      </sheetData>
      <sheetData sheetId="51">
        <row r="1">
          <cell r="A1" t="str">
            <v>CODE A/R</v>
          </cell>
        </row>
      </sheetData>
      <sheetData sheetId="52">
        <row r="1">
          <cell r="A1" t="str">
            <v>CODE A/R</v>
          </cell>
        </row>
      </sheetData>
      <sheetData sheetId="53">
        <row r="1">
          <cell r="A1" t="str">
            <v>CODE A/R</v>
          </cell>
        </row>
      </sheetData>
      <sheetData sheetId="54">
        <row r="1">
          <cell r="A1" t="str">
            <v>CODE A/R</v>
          </cell>
        </row>
      </sheetData>
      <sheetData sheetId="55">
        <row r="1">
          <cell r="A1" t="str">
            <v>CODE A/R</v>
          </cell>
        </row>
      </sheetData>
      <sheetData sheetId="56">
        <row r="1">
          <cell r="A1" t="str">
            <v>CODE A/R</v>
          </cell>
        </row>
      </sheetData>
      <sheetData sheetId="57">
        <row r="1">
          <cell r="A1" t="str">
            <v>CODE A/R</v>
          </cell>
        </row>
      </sheetData>
      <sheetData sheetId="58">
        <row r="1">
          <cell r="A1" t="str">
            <v>CODE A/R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>
        <row r="1">
          <cell r="A1" t="str">
            <v>CODE A/R</v>
          </cell>
        </row>
      </sheetData>
      <sheetData sheetId="67">
        <row r="1">
          <cell r="A1" t="str">
            <v>CODE A/R</v>
          </cell>
        </row>
      </sheetData>
      <sheetData sheetId="68">
        <row r="1">
          <cell r="A1" t="str">
            <v>CODE A/R</v>
          </cell>
        </row>
      </sheetData>
      <sheetData sheetId="69">
        <row r="1">
          <cell r="A1" t="str">
            <v>CODE A/R</v>
          </cell>
        </row>
      </sheetData>
      <sheetData sheetId="70">
        <row r="1">
          <cell r="A1" t="str">
            <v>CODE A/R</v>
          </cell>
        </row>
      </sheetData>
      <sheetData sheetId="71"/>
      <sheetData sheetId="72">
        <row r="1">
          <cell r="A1" t="str">
            <v>CODE A/R</v>
          </cell>
        </row>
      </sheetData>
      <sheetData sheetId="73">
        <row r="1">
          <cell r="A1" t="str">
            <v>CODE A/R</v>
          </cell>
        </row>
      </sheetData>
      <sheetData sheetId="74">
        <row r="1">
          <cell r="A1" t="str">
            <v>CODE A/R</v>
          </cell>
        </row>
      </sheetData>
      <sheetData sheetId="75">
        <row r="1">
          <cell r="A1" t="str">
            <v>CODE A/R</v>
          </cell>
        </row>
      </sheetData>
      <sheetData sheetId="76">
        <row r="1">
          <cell r="A1" t="str">
            <v>CODE A/R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">
          <cell r="A1" t="str">
            <v>CODE A/R</v>
          </cell>
        </row>
      </sheetData>
      <sheetData sheetId="110">
        <row r="1">
          <cell r="A1" t="str">
            <v>CODE A/R</v>
          </cell>
        </row>
      </sheetData>
      <sheetData sheetId="111">
        <row r="1">
          <cell r="A1" t="str">
            <v>CODE A/R</v>
          </cell>
        </row>
      </sheetData>
      <sheetData sheetId="112">
        <row r="1">
          <cell r="A1" t="str">
            <v>CODE A/R</v>
          </cell>
        </row>
      </sheetData>
      <sheetData sheetId="113">
        <row r="1">
          <cell r="A1" t="str">
            <v>CODE A/R</v>
          </cell>
        </row>
      </sheetData>
      <sheetData sheetId="114">
        <row r="1">
          <cell r="A1" t="str">
            <v>CODE A/R</v>
          </cell>
        </row>
      </sheetData>
      <sheetData sheetId="115">
        <row r="1">
          <cell r="A1" t="str">
            <v>CODE A/R</v>
          </cell>
        </row>
      </sheetData>
      <sheetData sheetId="116">
        <row r="1">
          <cell r="A1" t="str">
            <v>CODE A/R</v>
          </cell>
        </row>
      </sheetData>
      <sheetData sheetId="117">
        <row r="1">
          <cell r="A1" t="str">
            <v>CODE A/R</v>
          </cell>
        </row>
      </sheetData>
      <sheetData sheetId="118">
        <row r="1">
          <cell r="A1" t="str">
            <v>CODE A/R</v>
          </cell>
        </row>
      </sheetData>
      <sheetData sheetId="119">
        <row r="1">
          <cell r="A1" t="str">
            <v>CODE A/R</v>
          </cell>
        </row>
      </sheetData>
      <sheetData sheetId="120">
        <row r="1">
          <cell r="A1" t="str">
            <v>CODE A/R</v>
          </cell>
        </row>
      </sheetData>
      <sheetData sheetId="121">
        <row r="1">
          <cell r="A1" t="str">
            <v>CODE A/R</v>
          </cell>
        </row>
      </sheetData>
      <sheetData sheetId="122">
        <row r="1">
          <cell r="A1" t="str">
            <v>CODE A/R</v>
          </cell>
        </row>
      </sheetData>
      <sheetData sheetId="123">
        <row r="1">
          <cell r="A1" t="str">
            <v>CODE A/R</v>
          </cell>
        </row>
      </sheetData>
      <sheetData sheetId="124">
        <row r="1">
          <cell r="A1" t="str">
            <v>CODE A/R</v>
          </cell>
        </row>
      </sheetData>
      <sheetData sheetId="125">
        <row r="1">
          <cell r="A1" t="str">
            <v>CODE A/R</v>
          </cell>
        </row>
      </sheetData>
      <sheetData sheetId="126">
        <row r="1">
          <cell r="A1" t="str">
            <v>CODE A/R</v>
          </cell>
        </row>
      </sheetData>
      <sheetData sheetId="127">
        <row r="1">
          <cell r="A1" t="str">
            <v>CODE A/R</v>
          </cell>
        </row>
      </sheetData>
      <sheetData sheetId="128">
        <row r="1">
          <cell r="A1" t="str">
            <v>CODE A/R</v>
          </cell>
        </row>
      </sheetData>
      <sheetData sheetId="129">
        <row r="1">
          <cell r="A1" t="str">
            <v>CODE A/R</v>
          </cell>
        </row>
      </sheetData>
      <sheetData sheetId="130">
        <row r="1">
          <cell r="A1" t="str">
            <v>CODE A/R</v>
          </cell>
        </row>
      </sheetData>
      <sheetData sheetId="131">
        <row r="1">
          <cell r="A1" t="str">
            <v>CODE A/R</v>
          </cell>
        </row>
      </sheetData>
      <sheetData sheetId="132">
        <row r="1">
          <cell r="A1" t="str">
            <v>CODE A/R</v>
          </cell>
        </row>
      </sheetData>
      <sheetData sheetId="133">
        <row r="1">
          <cell r="A1" t="str">
            <v>CODE A/R</v>
          </cell>
        </row>
      </sheetData>
      <sheetData sheetId="134">
        <row r="1">
          <cell r="A1" t="str">
            <v>CODE A/R</v>
          </cell>
        </row>
      </sheetData>
      <sheetData sheetId="135">
        <row r="1">
          <cell r="A1" t="str">
            <v>CODE A/R</v>
          </cell>
        </row>
      </sheetData>
      <sheetData sheetId="136">
        <row r="1">
          <cell r="A1" t="str">
            <v>CODE A/R</v>
          </cell>
        </row>
      </sheetData>
      <sheetData sheetId="137">
        <row r="1">
          <cell r="A1" t="str">
            <v>CODE A/R</v>
          </cell>
        </row>
      </sheetData>
      <sheetData sheetId="138">
        <row r="1">
          <cell r="A1" t="str">
            <v>CODE A/R</v>
          </cell>
        </row>
      </sheetData>
      <sheetData sheetId="139">
        <row r="1">
          <cell r="A1" t="str">
            <v>CODE A/R</v>
          </cell>
        </row>
      </sheetData>
      <sheetData sheetId="140">
        <row r="1">
          <cell r="A1" t="str">
            <v>CODE A/R</v>
          </cell>
        </row>
      </sheetData>
      <sheetData sheetId="141">
        <row r="1">
          <cell r="A1" t="str">
            <v>CODE A/R</v>
          </cell>
        </row>
      </sheetData>
      <sheetData sheetId="142">
        <row r="1">
          <cell r="A1" t="str">
            <v>CODE A/R</v>
          </cell>
        </row>
      </sheetData>
      <sheetData sheetId="143">
        <row r="1">
          <cell r="A1" t="str">
            <v>CODE A/R</v>
          </cell>
        </row>
      </sheetData>
      <sheetData sheetId="144">
        <row r="1">
          <cell r="A1" t="str">
            <v>CODE A/R</v>
          </cell>
        </row>
      </sheetData>
      <sheetData sheetId="145">
        <row r="1">
          <cell r="A1" t="str">
            <v>CODE A/R</v>
          </cell>
        </row>
      </sheetData>
      <sheetData sheetId="146">
        <row r="1">
          <cell r="A1" t="str">
            <v>CODE A/R</v>
          </cell>
        </row>
      </sheetData>
      <sheetData sheetId="147">
        <row r="1">
          <cell r="A1" t="str">
            <v>CODE A/R</v>
          </cell>
        </row>
      </sheetData>
      <sheetData sheetId="148">
        <row r="1">
          <cell r="A1" t="str">
            <v>CODE A/R</v>
          </cell>
        </row>
      </sheetData>
      <sheetData sheetId="149">
        <row r="1">
          <cell r="A1" t="str">
            <v>CODE A/R</v>
          </cell>
        </row>
      </sheetData>
      <sheetData sheetId="150">
        <row r="1">
          <cell r="A1" t="str">
            <v>CODE A/R</v>
          </cell>
        </row>
      </sheetData>
      <sheetData sheetId="151">
        <row r="1">
          <cell r="A1" t="str">
            <v>CODE A/R</v>
          </cell>
        </row>
      </sheetData>
      <sheetData sheetId="152" refreshError="1"/>
      <sheetData sheetId="153">
        <row r="1">
          <cell r="A1" t="str">
            <v>CODE A/R</v>
          </cell>
        </row>
      </sheetData>
      <sheetData sheetId="154">
        <row r="1">
          <cell r="A1" t="str">
            <v>CODE A/R</v>
          </cell>
        </row>
      </sheetData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>
        <row r="1">
          <cell r="A1" t="str">
            <v>CODE A/R</v>
          </cell>
        </row>
      </sheetData>
      <sheetData sheetId="166">
        <row r="1">
          <cell r="A1" t="str">
            <v>CODE A/R</v>
          </cell>
        </row>
      </sheetData>
      <sheetData sheetId="167">
        <row r="1">
          <cell r="A1" t="str">
            <v>CODE A/R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>
        <row r="1">
          <cell r="A1" t="str">
            <v>CODE A/R</v>
          </cell>
        </row>
      </sheetData>
      <sheetData sheetId="180"/>
      <sheetData sheetId="181">
        <row r="1">
          <cell r="A1" t="str">
            <v>CODE A/R</v>
          </cell>
        </row>
      </sheetData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ion Cost ($ per Ton)"/>
      <sheetName val="Breakeven Analysis"/>
      <sheetName val="Total Sales"/>
      <sheetName val="LC Sales"/>
      <sheetName val="MC Sales"/>
      <sheetName val="Sales Detail"/>
      <sheetName val="Production Calendar"/>
      <sheetName val="Refractory"/>
      <sheetName val="Production Info"/>
      <sheetName val="Mass Balance"/>
      <sheetName val="Materials Price"/>
      <sheetName val="Consumption Rate"/>
      <sheetName val="Consumption Basis"/>
      <sheetName val="BASIS Per Heat"/>
      <sheetName val="Cons. by Grade"/>
      <sheetName val="Materials Requirement"/>
      <sheetName val="RM Inventory"/>
      <sheetName val="Metallic Inventory"/>
      <sheetName val="Variable Cost Detail"/>
      <sheetName val="RTM Production Cost"/>
      <sheetName val="RTM Cost"/>
      <sheetName val="Production Cost (Baht)"/>
      <sheetName val="Performance $perTon"/>
      <sheetName val="Performance $perTon (2)"/>
      <sheetName val="Contribution Margin (2)"/>
      <sheetName val="Monthly Performance"/>
      <sheetName val="Income Statement (1)"/>
      <sheetName val="Income Statement (2)"/>
      <sheetName val="Assumptions"/>
      <sheetName val="Balance Sheet (1)"/>
      <sheetName val="Balance Sheet"/>
      <sheetName val="Capital Spending"/>
      <sheetName val="Equity Plan"/>
      <sheetName val="Cash Flow"/>
      <sheetName val="Repair &amp; Maint"/>
      <sheetName val="Current FIXED"/>
      <sheetName val="Current VAR"/>
      <sheetName val="Current TOTAL"/>
      <sheetName val="Expense Allocation"/>
      <sheetName val="Maint Allocation"/>
      <sheetName val="Unallocated Expense"/>
      <sheetName val="Cash Flow Chart"/>
      <sheetName val="Statement of Cash Flows"/>
      <sheetName val="2005 - Net Profit by Month"/>
      <sheetName val="Cash Projection"/>
      <sheetName val="MASTER - 2005 NSM Budget Model_"/>
      <sheetName val="total"/>
      <sheetName val="BUILD95"/>
    </sheetNames>
    <sheetDataSet>
      <sheetData sheetId="0" refreshError="1"/>
      <sheetData sheetId="1">
        <row r="17">
          <cell r="D17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>
        <row r="17">
          <cell r="D17">
            <v>30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6"/>
      <sheetName val="7"/>
      <sheetName val="GL M"/>
      <sheetName val="GL CB"/>
      <sheetName val="Reconcile"/>
      <sheetName val="สรุป"/>
      <sheetName val="GL_M"/>
      <sheetName val="GL_CB"/>
      <sheetName val="data"/>
      <sheetName val="Aging"/>
      <sheetName val="อัตราค่าบรรทุก"/>
      <sheetName val="_Bal Int Acp"/>
      <sheetName val="แจกแจง _งบดุล_"/>
      <sheetName val="BGT97STAFF"/>
      <sheetName val="Machine2,3'04"/>
      <sheetName val="_Bal_Int_Acp"/>
      <sheetName val="Order_Oct_w40"/>
      <sheetName val="Order_Oct_w41"/>
      <sheetName val="NEW NAME"/>
      <sheetName val="WO"/>
      <sheetName val="Insurance"/>
      <sheetName val="Order_Nov_w45"/>
      <sheetName val="D-5"/>
      <sheetName val="ผ้าสำเร็จ"/>
      <sheetName val="Sale 0502"/>
      <sheetName val="ปัจจุบัน "/>
      <sheetName val="Stock Aging"/>
      <sheetName val="2549"/>
      <sheetName val="Sale 0407"/>
      <sheetName val="ปัจจุบัน_"/>
      <sheetName val="Stock_Aging"/>
      <sheetName val="Sale_0502"/>
      <sheetName val="Sale_0407"/>
      <sheetName val="HH"/>
      <sheetName val="test 2"/>
      <sheetName val="n-4.4"/>
      <sheetName val="Vat7% ภายในเดือน_Junต้นฉบับ"/>
      <sheetName val="Sale0307"/>
      <sheetName val="AA-1"/>
      <sheetName val="ดอกเบี้ยรับ"/>
      <sheetName val="LTX"/>
      <sheetName val="Data 2"/>
      <sheetName val="SSW"/>
      <sheetName val="mcot_upc"/>
      <sheetName val="_540100 "/>
      <sheetName val="รายได้_คชจ  Con"/>
      <sheetName val="Sale0406"/>
      <sheetName val="note_defect"/>
      <sheetName val="Cover"/>
      <sheetName val="income statement"/>
      <sheetName val="report detial"/>
      <sheetName val="ps-1995"/>
    </sheetNames>
    <sheetDataSet>
      <sheetData sheetId="0"/>
      <sheetData sheetId="1"/>
      <sheetData sheetId="2">
        <row r="385">
          <cell r="L385">
            <v>9130115.2500000037</v>
          </cell>
        </row>
      </sheetData>
      <sheetData sheetId="3">
        <row r="44">
          <cell r="L44">
            <v>181491.03000000003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ใบแจ้งหนี้"/>
      <sheetName val="LTX"/>
      <sheetName val="SK."/>
      <sheetName val="ADS "/>
      <sheetName val="STR"/>
      <sheetName val="ยางระหว่างทาง"/>
      <sheetName val="CESSล่วงหน้า"/>
      <sheetName val="CODE,NAME"/>
      <sheetName val="RATE"/>
      <sheetName val="COM "/>
      <sheetName val="INV.SK"/>
      <sheetName val="INV. ADS "/>
      <sheetName val="สรุปประกัน "/>
      <sheetName val="INS LTX."/>
      <sheetName val="INS SK."/>
      <sheetName val="INS.ADS "/>
      <sheetName val="สรุปคชจ.ส่งออก  "/>
      <sheetName val="AC LTX."/>
      <sheetName val="AC SK. "/>
      <sheetName val="AC ADS "/>
      <sheetName val="CODE_NAME"/>
      <sheetName val="group"/>
      <sheetName val="mcot_upc"/>
      <sheetName val="SK_"/>
      <sheetName val="ADS_"/>
      <sheetName val="COM_"/>
      <sheetName val="INV_SK"/>
      <sheetName val="INV__ADS_"/>
      <sheetName val="สรุปประกัน_"/>
      <sheetName val="INS_LTX_"/>
      <sheetName val="INS_SK_"/>
      <sheetName val="INS_ADS_"/>
      <sheetName val="สรุปคชจ_ส่งออก__"/>
      <sheetName val="AC_LTX_"/>
      <sheetName val="AC_SK__"/>
      <sheetName val="AC_ADS_"/>
      <sheetName val="GL CB"/>
      <sheetName val="GL M"/>
      <sheetName val="SK_1"/>
      <sheetName val="ADS_1"/>
      <sheetName val="COM_1"/>
      <sheetName val="INV_SK1"/>
      <sheetName val="INV__ADS_1"/>
      <sheetName val="สรุปประกัน_1"/>
      <sheetName val="INS_LTX_1"/>
      <sheetName val="INS_SK_1"/>
      <sheetName val="INS_ADS_1"/>
      <sheetName val="สรุปคชจ_ส่งออก__1"/>
      <sheetName val="AC_LTX_1"/>
      <sheetName val="AC_SK__1"/>
      <sheetName val="AC_ADS_1"/>
      <sheetName val="GL_CB"/>
      <sheetName val="GL_M"/>
      <sheetName val="BP1_23"/>
      <sheetName val="CODE"/>
      <sheetName val="FORM6"/>
      <sheetName val="FORM8(1)"/>
      <sheetName val="FORM1"/>
      <sheetName val="Calendar"/>
      <sheetName val="AssetStatus"/>
      <sheetName val="AssetType"/>
      <sheetName val="Asset Class"/>
      <sheetName val="Depre. Key"/>
      <sheetName val="เงินกู้ธนชาติ"/>
      <sheetName val="เงินกู้ MGC"/>
      <sheetName val="GL_CB1"/>
      <sheetName val="GL_M1"/>
      <sheetName val="PHSB-GL-TB"/>
      <sheetName val="Control"/>
      <sheetName val="All"/>
      <sheetName val="SK_2"/>
      <sheetName val="ADS_2"/>
      <sheetName val="COM_2"/>
      <sheetName val="INV_SK2"/>
      <sheetName val="INV__ADS_2"/>
      <sheetName val="สรุปประกัน_2"/>
      <sheetName val="INS_LTX_2"/>
      <sheetName val="INS_SK_2"/>
      <sheetName val="INS_ADS_2"/>
      <sheetName val="สรุปคชจ_ส่งออก__2"/>
      <sheetName val="AC_LTX_2"/>
      <sheetName val="AC_SK__2"/>
      <sheetName val="AC_ADS_2"/>
      <sheetName val="GL_CB2"/>
      <sheetName val="GL_M2"/>
      <sheetName val="Asset_Class"/>
      <sheetName val="Depre__Key"/>
      <sheetName val="เงินกู้_MGC"/>
      <sheetName val="Fagor04-A3112e"/>
      <sheetName val="ดอกเบี้ยรับ"/>
      <sheetName val="SSW"/>
      <sheetName val="EX 1"/>
      <sheetName val="note_defect"/>
      <sheetName val="GRAPH"/>
      <sheetName val="5_2547"/>
      <sheetName val="วงเครดิต 3"/>
      <sheetName val="1214 Kartu"/>
      <sheetName val="การประเมิน"/>
      <sheetName val="AA-1"/>
      <sheetName val="Val_Ind"/>
      <sheetName val="EX_1"/>
      <sheetName val="วงเครดิต_3"/>
      <sheetName val="1214_Kartu"/>
      <sheetName val="EX_11"/>
      <sheetName val="วงเครดิต_31"/>
      <sheetName val="1214_Kartu1"/>
      <sheetName val="SEA"/>
      <sheetName val="B"/>
      <sheetName val="GVL"/>
      <sheetName val="part-import"/>
      <sheetName val="part-local"/>
      <sheetName val="HH"/>
      <sheetName val="BGT97STAFF"/>
      <sheetName val="พค45 "/>
      <sheetName val="PS-1995"/>
      <sheetName val="Sheet1"/>
      <sheetName val="P&amp;L"/>
      <sheetName val="BS(old format)"/>
      <sheetName val="BS(old_format)"/>
      <sheetName val="BS(old_format)1"/>
      <sheetName val="พค45_1"/>
      <sheetName val="พค45_"/>
      <sheetName val="CCL"/>
      <sheetName val="DY"/>
      <sheetName val="SK_3"/>
      <sheetName val="ADS_3"/>
      <sheetName val="COM_3"/>
      <sheetName val="INV_SK3"/>
      <sheetName val="INV__ADS_3"/>
      <sheetName val="สรุปประกัน_3"/>
      <sheetName val="INS_LTX_3"/>
      <sheetName val="INS_SK_3"/>
      <sheetName val="INS_ADS_3"/>
      <sheetName val="สรุปคชจ_ส่งออก__3"/>
      <sheetName val="AC_LTX_3"/>
      <sheetName val="AC_SK__3"/>
      <sheetName val="AC_ADS_3"/>
      <sheetName val="BS(old_format)2"/>
      <sheetName val="SK_4"/>
      <sheetName val="ADS_4"/>
      <sheetName val="COM_4"/>
      <sheetName val="INV_SK4"/>
      <sheetName val="INV__ADS_4"/>
      <sheetName val="สรุปประกัน_4"/>
      <sheetName val="INS_LTX_4"/>
      <sheetName val="INS_SK_4"/>
      <sheetName val="INS_ADS_4"/>
      <sheetName val="สรุปคชจ_ส่งออก__4"/>
      <sheetName val="AC_LTX_4"/>
      <sheetName val="AC_SK__4"/>
      <sheetName val="AC_ADS_4"/>
      <sheetName val="GL_CB3"/>
      <sheetName val="GL_M3"/>
      <sheetName val="BS(old_format)3"/>
      <sheetName val="SK_5"/>
      <sheetName val="ADS_5"/>
      <sheetName val="COM_5"/>
      <sheetName val="INV_SK5"/>
      <sheetName val="INV__ADS_5"/>
      <sheetName val="สรุปประกัน_5"/>
      <sheetName val="INS_LTX_5"/>
      <sheetName val="INS_SK_5"/>
      <sheetName val="INS_ADS_5"/>
      <sheetName val="สรุปคชจ_ส่งออก__5"/>
      <sheetName val="AC_LTX_5"/>
      <sheetName val="AC_SK__5"/>
      <sheetName val="AC_ADS_5"/>
      <sheetName val="GL_CB4"/>
      <sheetName val="GL_M4"/>
      <sheetName val="EX_12"/>
      <sheetName val="วงเครดิต_32"/>
      <sheetName val="1214_Kartu2"/>
      <sheetName val="พค45_2"/>
      <sheetName val="BS(old_format)4"/>
      <sheetName val="COST"/>
      <sheetName val="งบการเงิน"/>
      <sheetName val="H-110"/>
      <sheetName val="H-120"/>
      <sheetName val="H-100"/>
      <sheetName val="J-100"/>
      <sheetName val="J-110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4"/>
      <sheetName val="Sheet1 (3)"/>
      <sheetName val="ตารางคำนวณดอกเบี้ยเฉพาะ Q 2"/>
      <sheetName val="01"/>
      <sheetName val="Currency"/>
      <sheetName val="Accrue"/>
      <sheetName val="Config"/>
      <sheetName val="MA"/>
      <sheetName val="รางวัล_รายการวิทยุ10สถานี"/>
      <sheetName val="U4-Recruitment"/>
      <sheetName val="Ref"/>
      <sheetName val="CF"/>
      <sheetName val="Lead"/>
      <sheetName val="計算結果"/>
      <sheetName val="Menu"/>
      <sheetName val="BS&amp;PL_TH"/>
      <sheetName val="ELIM"/>
      <sheetName val="10-1 Media"/>
      <sheetName val="10-cut"/>
      <sheetName val="CASHFLOW"/>
      <sheetName val="TO - SP"/>
      <sheetName val="List"/>
      <sheetName val="BPR"/>
      <sheetName val="FF_3"/>
      <sheetName val="อัตราค่าบรรทุก"/>
      <sheetName val="K4. F&amp;F"/>
      <sheetName val="FF-2"/>
      <sheetName val="61 HR"/>
      <sheetName val="65 FINANCE"/>
      <sheetName val="MOTOR97"/>
      <sheetName val="FSA"/>
      <sheetName val="Company Info"/>
      <sheetName val="_2_ส่งข้อมูลต้นทุนฉีดให้บัญชี"/>
      <sheetName val="FF_2 _1_"/>
      <sheetName val="INTEREST"/>
      <sheetName val="Qty"/>
      <sheetName val="ELEC45-01"/>
      <sheetName val="COMPUTER HARDWARE(IFM)_(A)"/>
      <sheetName val="M_Maincomp"/>
      <sheetName val="Bedrreceptuur"/>
      <sheetName val="Vlookup"/>
      <sheetName val="SK_6"/>
      <sheetName val="ADS_6"/>
      <sheetName val="COM_6"/>
      <sheetName val="INV_SK6"/>
      <sheetName val="INV__ADS_6"/>
      <sheetName val="สรุปประกัน_6"/>
      <sheetName val="INS_LTX_6"/>
      <sheetName val="INS_SK_6"/>
      <sheetName val="INS_ADS_6"/>
      <sheetName val="สรุปคชจ_ส่งออก__6"/>
      <sheetName val="AC_LTX_6"/>
      <sheetName val="AC_SK__6"/>
      <sheetName val="AC_ADS_6"/>
      <sheetName val="GL_CB5"/>
      <sheetName val="GL_M5"/>
      <sheetName val="EX_13"/>
      <sheetName val="วงเครดิต_33"/>
      <sheetName val="1214_Kartu3"/>
      <sheetName val="BS(old_format)5"/>
      <sheetName val="พค45_3"/>
      <sheetName val="U"/>
      <sheetName val="New Item"/>
      <sheetName val="SP37fin"/>
      <sheetName val="SP37mec"/>
      <sheetName val="SP37b"/>
      <sheetName val="frs_financial_2002 (2)"/>
      <sheetName val="ar1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ใบสรุปมูลค่าสินค้า"/>
      <sheetName val="ใบสรุปมูลค่าสินค้า (2)"/>
      <sheetName val="โอน str-สาขา"/>
      <sheetName val="โอน str-สาขาTS"/>
      <sheetName val="อัตราค่าบรรทุก"/>
      <sheetName val="GL CB"/>
      <sheetName val="GL M"/>
      <sheetName val="ใบสรุปมูลค่าสินค้า_(2)"/>
      <sheetName val="โอน_str-สาขา"/>
      <sheetName val="โอน_str-สาขาTS"/>
      <sheetName val="GL_CB"/>
      <sheetName val="GL_M"/>
      <sheetName val="CODE,NAME"/>
      <sheetName val="AA-1"/>
      <sheetName val="Master"/>
      <sheetName val="IA Data"/>
      <sheetName val="ใบสรุปมูลค่าสินค้า_(2)1"/>
      <sheetName val="โอน_str-สาขา1"/>
      <sheetName val="โอน_str-สาขาTS1"/>
      <sheetName val="GL_CB1"/>
      <sheetName val="GL_M1"/>
      <sheetName val="dBase"/>
      <sheetName val="HH"/>
      <sheetName val="name"/>
      <sheetName val="Sheet1"/>
      <sheetName val="Insurance"/>
      <sheetName val="Links"/>
      <sheetName val="Lead"/>
      <sheetName val="TB 30-04-2006"/>
      <sheetName val="detail"/>
      <sheetName val="ELIM "/>
      <sheetName val="J2"/>
      <sheetName val="J1"/>
      <sheetName val="Aug09"/>
      <sheetName val="Dec09"/>
      <sheetName val="Feb10"/>
      <sheetName val="Jul09"/>
      <sheetName val="Mar09(3years)"/>
      <sheetName val="Nov09"/>
      <sheetName val="Oct09"/>
      <sheetName val="Sep09"/>
      <sheetName val="Mar09(vehicle)"/>
      <sheetName val="Mar10"/>
      <sheetName val="ELIM_"/>
      <sheetName val="BGT97STAFF"/>
      <sheetName val="STA-SK-AC-TRF.STR-0512"/>
      <sheetName val="feature"/>
      <sheetName val="10-1 Media"/>
      <sheetName val="10-cut"/>
      <sheetName val="Location Codes"/>
      <sheetName val="Temp"/>
      <sheetName val="งบการเงิน"/>
      <sheetName val="cash flow 2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4"/>
      <sheetName val="Sheet1 (3)"/>
      <sheetName val="ตารางคำนวณดอกเบี้ยเฉพาะ Q 2"/>
      <sheetName val="adj - rate"/>
      <sheetName val="fagor04-a3112e"/>
      <sheetName val="CODE"/>
      <sheetName val="FSA"/>
      <sheetName val="ﾍﾞﾀﾘｽﾄ"/>
      <sheetName val="เครื่องตกแต่ง"/>
      <sheetName val="อาคาร"/>
      <sheetName val="เครื่องมือ"/>
      <sheetName val="เงินกู้ MGC"/>
      <sheetName val="เงินกู้ธนชาติ"/>
      <sheetName val="RATE"/>
      <sheetName val="FORMC94"/>
      <sheetName val="Standing data"/>
      <sheetName val="SAME"/>
      <sheetName val="tax-ss"/>
      <sheetName val="M_Maincomp"/>
      <sheetName val="Newspaper"/>
      <sheetName val="Non-Statistical Sampling Master"/>
      <sheetName val="Two Step Revenue Testing Master"/>
      <sheetName val="Global Data"/>
      <sheetName val="FF_2"/>
      <sheetName val="計画値"/>
      <sheetName val="Adj&amp;Rje(Z820) "/>
      <sheetName val="FF-4"/>
      <sheetName val="AFA"/>
      <sheetName val="CA Sheet"/>
      <sheetName val="gl"/>
      <sheetName val="11922"/>
      <sheetName val="Sale 0404"/>
      <sheetName val="Stock Aging"/>
      <sheetName val="FF_2 _1_"/>
      <sheetName val="B"/>
      <sheetName val="Home"/>
      <sheetName val="MCMD95"/>
      <sheetName val="New Item"/>
      <sheetName val="FF-21(a)"/>
      <sheetName val="3월가격"/>
      <sheetName val="_2__xls__2__xls_COV"/>
      <sheetName val="U"/>
      <sheetName val="IFS"/>
      <sheetName val="UF"/>
      <sheetName val="Sale0406"/>
      <sheetName val="3 P&amp;L "/>
      <sheetName val="ต้นทุนเดือน10"/>
      <sheetName val="ต้นทุนเดือน 11"/>
      <sheetName val="ต้นทุน12"/>
      <sheetName val="STart"/>
      <sheetName val="FF_3"/>
      <sheetName val="TB Worksheet"/>
      <sheetName val="data"/>
      <sheetName val="CORPORATE TAX01"/>
      <sheetName val="วงเครดิต 3"/>
      <sheetName val="BPR"/>
      <sheetName val="List"/>
      <sheetName val="E"/>
      <sheetName val="B- 1"/>
      <sheetName val="Linkage Quote"/>
      <sheetName val="Appx B"/>
      <sheetName val="criteria"/>
      <sheetName val="U4-Recruitment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Order_Nov_w45"/>
      <sheetName val="group"/>
      <sheetName val="gold แลกทอง"/>
      <sheetName val="สำนักงาน"/>
      <sheetName val="TrialBalance Q3-2002"/>
      <sheetName val="Trial Balance"/>
      <sheetName val="mcot_upc"/>
      <sheetName val="note_defect"/>
      <sheetName val="M-2"/>
      <sheetName val="GIVTR00P"/>
      <sheetName val="FF-2"/>
      <sheetName val="AM_COST"/>
      <sheetName val="Gain Loss Calculation"/>
      <sheetName val="SCB 1 - Current"/>
      <sheetName val="SCB 2 - Current"/>
      <sheetName val="Details"/>
      <sheetName val="S33"/>
      <sheetName val="Zone1"/>
      <sheetName val="Zone2"/>
      <sheetName val="_Lookup"/>
      <sheetName val="currency"/>
      <sheetName val="U2.2"/>
      <sheetName val="PAYROLL"/>
      <sheetName val="Reimbursements"/>
      <sheetName val="part-import"/>
      <sheetName val="part-local"/>
      <sheetName val="Loan Calculator"/>
      <sheetName val="10"/>
      <sheetName val="Aging"/>
      <sheetName val="Val_Ind"/>
      <sheetName val="PortSTDSave"/>
      <sheetName val="Company Info"/>
      <sheetName val="CA Comp"/>
      <sheetName val="Sniping to"/>
      <sheetName val="Drop Down"/>
      <sheetName val="BSI"/>
      <sheetName val="Sale 0502"/>
      <sheetName val="F-3"/>
      <sheetName val="ตั๋วเงินรับ"/>
      <sheetName val="UPG表"/>
      <sheetName val="addl cost"/>
      <sheetName val="accumdeprn"/>
      <sheetName val="INFO"/>
      <sheetName val="Corp. sheet"/>
      <sheetName val="cc 196 (SYS) (2)"/>
      <sheetName val="FF_6"/>
      <sheetName val="FF-1"/>
      <sheetName val="2006_1_"/>
      <sheetName val="July2007"/>
      <sheetName val="2006_2_"/>
      <sheetName val="SAP"/>
      <sheetName val="Write off"/>
      <sheetName val="Job List1"/>
      <sheetName val="K-5"/>
      <sheetName val="IBA &lt;O3&gt;"/>
      <sheetName val="FF_4"/>
      <sheetName val="Cash Flow"/>
      <sheetName val="Financial Summary"/>
      <sheetName val="acs"/>
      <sheetName val="Lookups"/>
      <sheetName val="P&amp;L"/>
      <sheetName val="Location"/>
      <sheetName val="CUSTOMER"/>
      <sheetName val="cashflowcomp"/>
      <sheetName val="M"/>
      <sheetName val="Sale 0411"/>
      <sheetName val="Header"/>
      <sheetName val="อัตรามรณะ"/>
      <sheetName val="C2"/>
      <sheetName val="Sale0311"/>
      <sheetName val="Weights"/>
      <sheetName val="TBA"/>
      <sheetName val="Data 2"/>
      <sheetName val="Expense Summary"/>
      <sheetName val="Co info"/>
      <sheetName val="description"/>
      <sheetName val="Customize Your Loan Manager"/>
      <sheetName val="Loan Amortization Table"/>
      <sheetName val="Conso"/>
      <sheetName val="Tornado 4.7 Component List"/>
      <sheetName val="HP Leasing"/>
      <sheetName val="ปัจจุบัน "/>
      <sheetName val="Sale 0501"/>
      <sheetName val="A"/>
      <sheetName val="AssetStatus"/>
      <sheetName val="AssetType"/>
      <sheetName val="License BOI"/>
      <sheetName val="Asset Class"/>
      <sheetName val="Depre. Key"/>
      <sheetName val="5 Analysis"/>
      <sheetName val="ใบสรุปมูลค่าสินค้า_(2)2"/>
      <sheetName val="โอน_str-สาขา2"/>
      <sheetName val="โอน_str-สาขาTS2"/>
      <sheetName val="GL_CB2"/>
      <sheetName val="GL_M2"/>
      <sheetName val="TB_30-04-2006"/>
      <sheetName val="เงินกู้_MGC"/>
      <sheetName val="ELIM_1"/>
      <sheetName val="STA-SK-AC-TRF_STR-0512"/>
      <sheetName val="10-1_Media"/>
      <sheetName val="Standing_data"/>
      <sheetName val="Non-Statistical_Sampling_Master"/>
      <sheetName val="Two_Step_Revenue_Testing_Master"/>
      <sheetName val="Global_Data"/>
      <sheetName val="Adj&amp;Rje(Z820)_"/>
      <sheetName val="CA_Sheet"/>
      <sheetName val="Sale_0404"/>
      <sheetName val="Stock_Aging"/>
      <sheetName val="FF_2__1_"/>
      <sheetName val="New_Item"/>
      <sheetName val="3_P&amp;L_"/>
      <sheetName val="TB_Worksheet"/>
      <sheetName val="CORPORATE_TAX01"/>
      <sheetName val="ต้นทุนเดือน_11"/>
      <sheetName val="วงเครดิต_3"/>
      <sheetName val="Appx_B"/>
      <sheetName val="Linkage_Quote"/>
      <sheetName val="B-_1"/>
      <sheetName val="TrialBalance_Q3-2002"/>
      <sheetName val="gold_แลกทอง"/>
      <sheetName val="Trial_Balance"/>
      <sheetName val="ADJ_-_RATE"/>
      <sheetName val="Gain_Loss_Calculation"/>
      <sheetName val="SCB_1_-_Current"/>
      <sheetName val="SCB_2_-_Current"/>
      <sheetName val="IA_Data"/>
      <sheetName val="Location_Codes"/>
      <sheetName val="ใบสรุปมูลค่าสินค้า_(2)3"/>
      <sheetName val="โอน_str-สาขา3"/>
      <sheetName val="โอน_str-สาขาTS3"/>
      <sheetName val="GL_CB3"/>
      <sheetName val="GL_M3"/>
      <sheetName val="ELIM_2"/>
      <sheetName val="10-1_Media1"/>
      <sheetName val="Standing_data1"/>
      <sheetName val="เงินกู้_MGC1"/>
      <sheetName val="Non-Statistical_Sampling_Maste1"/>
      <sheetName val="Two_Step_Revenue_Testing_Maste1"/>
      <sheetName val="Global_Data1"/>
      <sheetName val="Adj&amp;Rje(Z820)_1"/>
      <sheetName val="CA_Sheet1"/>
      <sheetName val="Sale_04041"/>
      <sheetName val="Stock_Aging1"/>
      <sheetName val="FF_2__1_1"/>
      <sheetName val="New_Item1"/>
      <sheetName val="TB_30-04-20061"/>
      <sheetName val="STA-SK-AC-TRF_STR-05121"/>
      <sheetName val="3_P&amp;L_1"/>
      <sheetName val="TB_Worksheet1"/>
      <sheetName val="CORPORATE_TAX011"/>
      <sheetName val="ต้นทุนเดือน_111"/>
      <sheetName val="วงเครดิต_31"/>
      <sheetName val="Appx_B1"/>
      <sheetName val="Linkage_Quote1"/>
      <sheetName val="B-_11"/>
      <sheetName val="TrialBalance_Q3-20021"/>
      <sheetName val="gold_แลกทอง1"/>
      <sheetName val="Trial_Balance1"/>
      <sheetName val="ADJ_-_RATE1"/>
      <sheetName val="Gain_Loss_Calculation1"/>
      <sheetName val="SCB_1_-_Current1"/>
      <sheetName val="SCB_2_-_Current1"/>
      <sheetName val="IA_Data1"/>
      <sheetName val="Location_Codes1"/>
      <sheetName val="U2_2"/>
      <sheetName val="Loan_Calculator"/>
      <sheetName val="Company_Info"/>
      <sheetName val="CA_Comp"/>
      <sheetName val="Sniping_to"/>
      <sheetName val="Drop_Down"/>
      <sheetName val="Sale_0502"/>
      <sheetName val="Job_List1"/>
      <sheetName val="IBA_&lt;O3&gt;"/>
      <sheetName val="addl_cost"/>
      <sheetName val="Corp__sheet"/>
      <sheetName val="cc_196_(SYS)_(2)"/>
      <sheetName val="Write_off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Cash_Flow"/>
      <sheetName val="Financial_Summary"/>
      <sheetName val="FKT_PJK"/>
      <sheetName val="H-110"/>
      <sheetName val="H-120"/>
      <sheetName val="AR- Group 2019 (รายได้)"/>
      <sheetName val="AP- Group 2019 (คชจ.)"/>
      <sheetName val="Thai R.T.N.T-คชจ.ระหว่างกัน"/>
      <sheetName val="LRS-รายได้ระหว่างกัน"/>
      <sheetName val="LRS-คชจ.ระหว่างกัน"/>
      <sheetName val="VPT-รายได้ระหว่างกัน"/>
      <sheetName val="VPT-คชจ.ระหว่างกัน"/>
      <sheetName val="CST1198"/>
      <sheetName val="C"/>
      <sheetName val="CBO0497"/>
      <sheetName val="B131 "/>
      <sheetName val="Asset &amp; Liability"/>
      <sheetName val="Net asset value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ระยะทาง</v>
          </cell>
        </row>
      </sheetData>
      <sheetData sheetId="4" refreshError="1">
        <row r="1">
          <cell r="A1" t="str">
            <v>ระยะทาง</v>
          </cell>
          <cell r="B1" t="str">
            <v>ขนาดตู้</v>
          </cell>
          <cell r="C1" t="str">
            <v>ราคา</v>
          </cell>
        </row>
        <row r="2">
          <cell r="A2" t="str">
            <v>SK-SKL1</v>
          </cell>
          <cell r="B2" t="str">
            <v>(40'*1),(20'*2)</v>
          </cell>
          <cell r="C2">
            <v>13300</v>
          </cell>
        </row>
        <row r="3">
          <cell r="A3" t="str">
            <v>SK-SKL2</v>
          </cell>
          <cell r="B3" t="str">
            <v>(20'*1)</v>
          </cell>
          <cell r="C3">
            <v>8470</v>
          </cell>
        </row>
        <row r="4">
          <cell r="A4" t="str">
            <v>SK-PB1</v>
          </cell>
          <cell r="B4" t="str">
            <v>(40'*1),(20'*2)</v>
          </cell>
          <cell r="C4">
            <v>13300</v>
          </cell>
        </row>
        <row r="5">
          <cell r="A5" t="str">
            <v>SK-PB2</v>
          </cell>
          <cell r="B5" t="str">
            <v>(20'*1)</v>
          </cell>
          <cell r="C5">
            <v>8470</v>
          </cell>
        </row>
        <row r="6">
          <cell r="A6" t="str">
            <v>SK-SADAO</v>
          </cell>
          <cell r="B6" t="str">
            <v>(20'*1)</v>
          </cell>
        </row>
        <row r="7">
          <cell r="A7" t="str">
            <v>SK-SATUN</v>
          </cell>
          <cell r="B7" t="str">
            <v>(20'*1)</v>
          </cell>
        </row>
        <row r="8">
          <cell r="A8" t="str">
            <v>SK-ICD</v>
          </cell>
          <cell r="B8" t="str">
            <v>(20'*1)</v>
          </cell>
        </row>
        <row r="9">
          <cell r="A9" t="str">
            <v>SK-PKT</v>
          </cell>
          <cell r="C9">
            <v>450</v>
          </cell>
        </row>
        <row r="10">
          <cell r="A10" t="str">
            <v>SK-TSTRAIN</v>
          </cell>
          <cell r="B10" t="str">
            <v>(20'*1)</v>
          </cell>
          <cell r="C10">
            <v>4500</v>
          </cell>
        </row>
        <row r="11">
          <cell r="A11" t="str">
            <v>SK-BKK</v>
          </cell>
          <cell r="C11">
            <v>640</v>
          </cell>
        </row>
        <row r="12">
          <cell r="A12" t="str">
            <v>SK-หนองแค</v>
          </cell>
          <cell r="C12">
            <v>750</v>
          </cell>
        </row>
        <row r="13">
          <cell r="A13" t="str">
            <v>SK-สระบุรี</v>
          </cell>
          <cell r="C13">
            <v>830</v>
          </cell>
        </row>
        <row r="14">
          <cell r="A14" t="str">
            <v>SK-ระยอง&amp;ชลบุรี</v>
          </cell>
          <cell r="C14">
            <v>950</v>
          </cell>
        </row>
        <row r="15">
          <cell r="A15" t="str">
            <v xml:space="preserve">SK-B.BRIK </v>
          </cell>
          <cell r="C15">
            <v>330</v>
          </cell>
        </row>
        <row r="16">
          <cell r="A16" t="str">
            <v>SK-B.PATTANI</v>
          </cell>
          <cell r="C16">
            <v>350</v>
          </cell>
        </row>
        <row r="17">
          <cell r="A17" t="str">
            <v>TS-ICD</v>
          </cell>
        </row>
        <row r="18">
          <cell r="A18" t="str">
            <v>BKK-P.SIAM</v>
          </cell>
        </row>
        <row r="19">
          <cell r="A19" t="str">
            <v>SK-ลาดกระบัง</v>
          </cell>
        </row>
        <row r="20">
          <cell r="A20" t="str">
            <v>CP-แหลมฉบัง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1">
          <cell r="A1" t="str">
            <v>CLIENT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>
        <row r="1">
          <cell r="A1" t="str">
            <v>ระยะทาง</v>
          </cell>
        </row>
      </sheetData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>
        <row r="1">
          <cell r="A1" t="str">
            <v>ระยะทาง</v>
          </cell>
        </row>
      </sheetData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>
        <row r="1">
          <cell r="A1" t="str">
            <v>ระยะทาง</v>
          </cell>
        </row>
      </sheetData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EBS"/>
      <sheetName val="EPL"/>
      <sheetName val="EEQ_Con"/>
      <sheetName val="EEQ"/>
      <sheetName val="ECF"/>
      <sheetName val="BSR"/>
      <sheetName val="PLR"/>
      <sheetName val="EQ_Con"/>
      <sheetName val="EQ"/>
      <sheetName val="กระทบ CF"/>
      <sheetName val="CFR"/>
      <sheetName val="BSconsol"/>
      <sheetName val="PLconsol"/>
      <sheetName val="AJE_consol"/>
      <sheetName val="Take Equity"/>
      <sheetName val="วิเคราะห์งบดุล"/>
      <sheetName val="วิเคราะห์งบกำไรขาดทุน"/>
      <sheetName val="Mat"/>
      <sheetName val="Index"/>
      <sheetName val="TB"/>
      <sheetName val="COAJE"/>
      <sheetName val="RJE"/>
      <sheetName val="จัดประเภทบัญชีปี 2549"/>
      <sheetName val="ปรับปรุง RE ต้นของค่าความนิยม"/>
      <sheetName val="ปรับปรุง RE ต้นของเงินลงทุน"/>
      <sheetName val="WBS"/>
      <sheetName val="WPL"/>
      <sheetName val="A"/>
      <sheetName val="A-1"/>
      <sheetName val="B"/>
      <sheetName val="C"/>
      <sheetName val="C (2)"/>
      <sheetName val="D"/>
      <sheetName val="F"/>
      <sheetName val="I"/>
      <sheetName val="I(A)"/>
      <sheetName val="L"/>
      <sheetName val="M"/>
      <sheetName val="N"/>
      <sheetName val="AA"/>
      <sheetName val="AA-1"/>
      <sheetName val="AA-2"/>
      <sheetName val="BB"/>
      <sheetName val="CC"/>
      <sheetName val="DD"/>
      <sheetName val="PC"/>
      <sheetName val="PN"/>
      <sheetName val="TR"/>
      <sheetName val="EE"/>
      <sheetName val="FF"/>
      <sheetName val="LL"/>
      <sheetName val="GG "/>
      <sheetName val="10"/>
      <sheetName val="KK"/>
      <sheetName val="20"/>
      <sheetName val="30"/>
      <sheetName val="30-1"/>
      <sheetName val="40"/>
      <sheetName val="50"/>
      <sheetName val="60"/>
      <sheetName val="คำนวณภาษ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aging Stk"/>
      <sheetName val="Stock Aging"/>
      <sheetName val="อัตราค่าบรรทุก"/>
    </sheetNames>
    <sheetDataSet>
      <sheetData sheetId="0"/>
      <sheetData sheetId="1">
        <row r="2">
          <cell r="E2" t="str">
            <v>จำนวน</v>
          </cell>
          <cell r="F2" t="str">
            <v>มูลค่า</v>
          </cell>
          <cell r="G2" t="str">
            <v>จำนวน</v>
          </cell>
          <cell r="H2" t="str">
            <v>มูลค่า</v>
          </cell>
          <cell r="I2" t="str">
            <v>จำนวน</v>
          </cell>
          <cell r="J2" t="str">
            <v>มูลค่า</v>
          </cell>
          <cell r="K2" t="str">
            <v>จำนวน</v>
          </cell>
          <cell r="L2" t="str">
            <v>มูลค่า</v>
          </cell>
          <cell r="M2" t="str">
            <v>จำนวน</v>
          </cell>
          <cell r="N2" t="str">
            <v>มูลค่า</v>
          </cell>
          <cell r="O2" t="str">
            <v>จำนวน</v>
          </cell>
          <cell r="P2" t="str">
            <v>มูลค่า</v>
          </cell>
        </row>
        <row r="3">
          <cell r="A3">
            <v>0</v>
          </cell>
          <cell r="B3" t="str">
            <v>646A123=GB</v>
          </cell>
          <cell r="C3" t="str">
            <v>Info Zusatzantrieb e-plus""</v>
          </cell>
          <cell r="D3">
            <v>8.5999999999999993E-2</v>
          </cell>
          <cell r="F3">
            <v>0</v>
          </cell>
          <cell r="Q3">
            <v>16391</v>
          </cell>
          <cell r="R3">
            <v>46</v>
          </cell>
          <cell r="S3" t="str">
            <v>E</v>
          </cell>
        </row>
        <row r="4">
          <cell r="A4">
            <v>0</v>
          </cell>
          <cell r="B4" t="str">
            <v>646K6=GB</v>
          </cell>
          <cell r="C4" t="str">
            <v>Myobock catalogue</v>
          </cell>
          <cell r="D4">
            <v>69.819999999999993</v>
          </cell>
          <cell r="F4">
            <v>0</v>
          </cell>
          <cell r="Q4">
            <v>16306</v>
          </cell>
          <cell r="R4">
            <v>131</v>
          </cell>
          <cell r="S4" t="str">
            <v>E</v>
          </cell>
        </row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S5" t="str">
            <v>E Total</v>
          </cell>
        </row>
        <row r="6">
          <cell r="A6">
            <v>0</v>
          </cell>
          <cell r="B6">
            <v>610000011</v>
          </cell>
          <cell r="C6" t="str">
            <v>Necky Night Classic, Nackenkissen Gr.1</v>
          </cell>
          <cell r="D6">
            <v>0</v>
          </cell>
          <cell r="M6">
            <v>1</v>
          </cell>
          <cell r="Q6">
            <v>15683</v>
          </cell>
          <cell r="R6">
            <v>754</v>
          </cell>
          <cell r="S6" t="str">
            <v>M</v>
          </cell>
        </row>
        <row r="7">
          <cell r="A7">
            <v>0</v>
          </cell>
          <cell r="B7">
            <v>660000011</v>
          </cell>
          <cell r="C7" t="str">
            <v>Necky Night Allergy, Nackenkissen Gr.1</v>
          </cell>
          <cell r="D7">
            <v>0</v>
          </cell>
          <cell r="M7">
            <v>1</v>
          </cell>
          <cell r="Q7">
            <v>15683</v>
          </cell>
          <cell r="R7">
            <v>754</v>
          </cell>
          <cell r="S7" t="str">
            <v>M</v>
          </cell>
        </row>
        <row r="8">
          <cell r="A8">
            <v>0</v>
          </cell>
          <cell r="B8">
            <v>670000011</v>
          </cell>
          <cell r="C8" t="str">
            <v>Necky Night Space, Nackenkissen Gr.1</v>
          </cell>
          <cell r="D8">
            <v>0</v>
          </cell>
          <cell r="M8">
            <v>1</v>
          </cell>
          <cell r="Q8">
            <v>15683</v>
          </cell>
          <cell r="R8">
            <v>754</v>
          </cell>
          <cell r="S8" t="str">
            <v>M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3</v>
          </cell>
          <cell r="N9">
            <v>0</v>
          </cell>
          <cell r="O9">
            <v>0</v>
          </cell>
          <cell r="P9">
            <v>0</v>
          </cell>
          <cell r="S9" t="str">
            <v>M Total</v>
          </cell>
        </row>
        <row r="10">
          <cell r="A10" t="str">
            <v>0 Total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3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1</v>
          </cell>
          <cell r="B11" t="str">
            <v>1C40=R25</v>
          </cell>
          <cell r="C11" t="str">
            <v>C-Walk Foot</v>
          </cell>
          <cell r="D11">
            <v>28997.7</v>
          </cell>
          <cell r="E11">
            <v>1</v>
          </cell>
          <cell r="F11">
            <v>28997.79</v>
          </cell>
          <cell r="Q11">
            <v>16417</v>
          </cell>
          <cell r="R11">
            <v>20</v>
          </cell>
          <cell r="S11" t="str">
            <v>E</v>
          </cell>
        </row>
        <row r="12">
          <cell r="A12">
            <v>1</v>
          </cell>
          <cell r="B12" t="str">
            <v>1H37=L27</v>
          </cell>
          <cell r="C12" t="str">
            <v>เท้าเทียมแบบแกนเดี่ยว(ชนิดมีข้อเท้าไม้)S</v>
          </cell>
          <cell r="D12">
            <v>1386.68</v>
          </cell>
          <cell r="G12">
            <v>1</v>
          </cell>
          <cell r="H12">
            <v>1386.68</v>
          </cell>
          <cell r="Q12">
            <v>16209</v>
          </cell>
          <cell r="R12">
            <v>228</v>
          </cell>
          <cell r="S12" t="str">
            <v>E</v>
          </cell>
        </row>
        <row r="13">
          <cell r="A13">
            <v>1</v>
          </cell>
          <cell r="B13" t="str">
            <v>1H38=L22</v>
          </cell>
          <cell r="C13" t="str">
            <v>เท้าเทียมแบบแกนเดี่ยว Single Axis Foot</v>
          </cell>
          <cell r="D13">
            <v>959.6</v>
          </cell>
          <cell r="E13">
            <v>5</v>
          </cell>
          <cell r="F13">
            <v>4798.07</v>
          </cell>
          <cell r="Q13">
            <v>16384</v>
          </cell>
          <cell r="R13">
            <v>53</v>
          </cell>
          <cell r="S13" t="str">
            <v>E</v>
          </cell>
        </row>
        <row r="14">
          <cell r="A14">
            <v>1</v>
          </cell>
          <cell r="B14" t="str">
            <v>1H38=L23</v>
          </cell>
          <cell r="C14" t="str">
            <v>เท้าเทียมแบบแกนเดี่ยว Single Axis Foot</v>
          </cell>
          <cell r="D14">
            <v>1105</v>
          </cell>
          <cell r="E14">
            <v>5</v>
          </cell>
          <cell r="F14">
            <v>5525.07</v>
          </cell>
          <cell r="Q14">
            <v>16433</v>
          </cell>
          <cell r="R14">
            <v>4</v>
          </cell>
          <cell r="S14" t="str">
            <v>E</v>
          </cell>
        </row>
        <row r="15">
          <cell r="A15">
            <v>1</v>
          </cell>
          <cell r="B15" t="str">
            <v>1H38=L24</v>
          </cell>
          <cell r="C15" t="str">
            <v>เท้าเทียมแบบแกนเดี่ยว Single Axis Foot</v>
          </cell>
          <cell r="D15">
            <v>1088</v>
          </cell>
          <cell r="E15">
            <v>8</v>
          </cell>
          <cell r="F15">
            <v>8704.52</v>
          </cell>
          <cell r="Q15">
            <v>16409</v>
          </cell>
          <cell r="R15">
            <v>28</v>
          </cell>
          <cell r="S15" t="str">
            <v>E</v>
          </cell>
        </row>
        <row r="16">
          <cell r="A16">
            <v>1</v>
          </cell>
          <cell r="B16" t="str">
            <v>1H38=L25</v>
          </cell>
          <cell r="C16" t="str">
            <v>เท้าเทียมแบบแกนเดี่ยว Single Axis Foot</v>
          </cell>
          <cell r="D16">
            <v>1155.4000000000001</v>
          </cell>
          <cell r="E16">
            <v>8</v>
          </cell>
          <cell r="F16">
            <v>9243.64</v>
          </cell>
          <cell r="Q16">
            <v>16419</v>
          </cell>
          <cell r="R16">
            <v>18</v>
          </cell>
          <cell r="S16" t="str">
            <v>E</v>
          </cell>
        </row>
        <row r="17">
          <cell r="A17">
            <v>1</v>
          </cell>
          <cell r="B17" t="str">
            <v>1H38=L26</v>
          </cell>
          <cell r="C17" t="str">
            <v>เท้าเทียมแบบแกนเดี่ยว Single Axis Foot</v>
          </cell>
          <cell r="D17">
            <v>1165.7</v>
          </cell>
          <cell r="E17">
            <v>12</v>
          </cell>
          <cell r="F17">
            <v>13989.27</v>
          </cell>
          <cell r="Q17">
            <v>16418</v>
          </cell>
          <cell r="R17">
            <v>19</v>
          </cell>
          <cell r="S17" t="str">
            <v>E</v>
          </cell>
        </row>
        <row r="18">
          <cell r="A18">
            <v>1</v>
          </cell>
          <cell r="B18" t="str">
            <v>1H38=R22</v>
          </cell>
          <cell r="C18" t="str">
            <v>เท้าเทียมแบบแกนเดี่ยว Single Axis Foot</v>
          </cell>
          <cell r="D18">
            <v>956.8</v>
          </cell>
          <cell r="E18">
            <v>6</v>
          </cell>
          <cell r="F18">
            <v>5741.06</v>
          </cell>
          <cell r="Q18">
            <v>16353</v>
          </cell>
          <cell r="R18">
            <v>84</v>
          </cell>
          <cell r="S18" t="str">
            <v>E</v>
          </cell>
        </row>
        <row r="19">
          <cell r="A19">
            <v>1</v>
          </cell>
          <cell r="B19" t="str">
            <v>1H38=R23</v>
          </cell>
          <cell r="C19" t="str">
            <v>เท้าเทียมแบบแกนเดี่ยว Single Axis Foot</v>
          </cell>
          <cell r="D19">
            <v>1145.8</v>
          </cell>
          <cell r="E19">
            <v>8</v>
          </cell>
          <cell r="F19">
            <v>9166.44</v>
          </cell>
          <cell r="Q19">
            <v>16413</v>
          </cell>
          <cell r="R19">
            <v>24</v>
          </cell>
          <cell r="S19" t="str">
            <v>E</v>
          </cell>
        </row>
        <row r="20">
          <cell r="A20">
            <v>1</v>
          </cell>
          <cell r="B20" t="str">
            <v>1H38=R24</v>
          </cell>
          <cell r="C20" t="str">
            <v>เท้าเทียมแบบแกนเดี่ยว Single Axis Foot</v>
          </cell>
          <cell r="D20">
            <v>1082.4000000000001</v>
          </cell>
          <cell r="E20">
            <v>9</v>
          </cell>
          <cell r="F20">
            <v>9742.18</v>
          </cell>
          <cell r="Q20">
            <v>16403</v>
          </cell>
          <cell r="R20">
            <v>34</v>
          </cell>
          <cell r="S20" t="str">
            <v>E</v>
          </cell>
        </row>
        <row r="21">
          <cell r="A21">
            <v>1</v>
          </cell>
          <cell r="B21" t="str">
            <v>1H38=R25</v>
          </cell>
          <cell r="C21" t="str">
            <v>เท้าเทียมแบบแกนเดี่ยว Single Axis Foot</v>
          </cell>
          <cell r="D21">
            <v>1184.8</v>
          </cell>
          <cell r="E21">
            <v>9</v>
          </cell>
          <cell r="F21">
            <v>10663.99</v>
          </cell>
          <cell r="Q21">
            <v>16433</v>
          </cell>
          <cell r="R21">
            <v>4</v>
          </cell>
          <cell r="S21" t="str">
            <v>E</v>
          </cell>
        </row>
        <row r="22">
          <cell r="A22">
            <v>1</v>
          </cell>
          <cell r="B22" t="str">
            <v>1H38=R26</v>
          </cell>
          <cell r="C22" t="str">
            <v>เท้าเทียมแบบแกนเดี่ยว Single Axis Foot</v>
          </cell>
          <cell r="D22">
            <v>1173.4000000000001</v>
          </cell>
          <cell r="E22">
            <v>8</v>
          </cell>
          <cell r="F22">
            <v>9387.7000000000007</v>
          </cell>
          <cell r="Q22">
            <v>16417</v>
          </cell>
          <cell r="R22">
            <v>20</v>
          </cell>
          <cell r="S22" t="str">
            <v>E</v>
          </cell>
        </row>
        <row r="23">
          <cell r="A23">
            <v>1</v>
          </cell>
          <cell r="B23" t="str">
            <v>1H38=R27</v>
          </cell>
          <cell r="C23" t="str">
            <v>เท้าเทียมแบบแกนเดี่ยว Single Axis Foot</v>
          </cell>
          <cell r="D23">
            <v>1191.9000000000001</v>
          </cell>
          <cell r="E23">
            <v>2</v>
          </cell>
          <cell r="F23">
            <v>2383.9899999999998</v>
          </cell>
          <cell r="Q23">
            <v>16427</v>
          </cell>
          <cell r="R23">
            <v>10</v>
          </cell>
          <cell r="S23" t="str">
            <v>E</v>
          </cell>
        </row>
        <row r="24">
          <cell r="A24">
            <v>1</v>
          </cell>
          <cell r="B24" t="str">
            <v>1S70=L29</v>
          </cell>
          <cell r="C24" t="str">
            <v>เท้าเทียม Sach Foot</v>
          </cell>
          <cell r="D24">
            <v>3323.8</v>
          </cell>
          <cell r="E24">
            <v>1</v>
          </cell>
          <cell r="F24">
            <v>3323.88</v>
          </cell>
          <cell r="Q24">
            <v>16398</v>
          </cell>
          <cell r="R24">
            <v>39</v>
          </cell>
          <cell r="S24" t="str">
            <v>E</v>
          </cell>
        </row>
        <row r="25">
          <cell r="A25">
            <v>1</v>
          </cell>
          <cell r="B25" t="str">
            <v>1S90=L22</v>
          </cell>
          <cell r="C25" t="str">
            <v>เท้าเทียมมีนิ้ว (นิ้วเท้าแยก)</v>
          </cell>
          <cell r="D25">
            <v>1052.8</v>
          </cell>
          <cell r="E25">
            <v>27</v>
          </cell>
          <cell r="F25">
            <v>28426.21</v>
          </cell>
          <cell r="Q25">
            <v>16431</v>
          </cell>
          <cell r="R25">
            <v>6</v>
          </cell>
          <cell r="S25" t="str">
            <v>E</v>
          </cell>
        </row>
        <row r="26">
          <cell r="A26">
            <v>1</v>
          </cell>
          <cell r="B26" t="str">
            <v>1S90=L23</v>
          </cell>
          <cell r="C26" t="str">
            <v>เท้าเทียมมีนิ้ว (นิ้วเท้าแยก)</v>
          </cell>
          <cell r="D26">
            <v>926.6</v>
          </cell>
          <cell r="E26">
            <v>22</v>
          </cell>
          <cell r="F26">
            <v>20385.97</v>
          </cell>
          <cell r="Q26">
            <v>16431</v>
          </cell>
          <cell r="R26">
            <v>6</v>
          </cell>
          <cell r="S26" t="str">
            <v>E</v>
          </cell>
        </row>
        <row r="27">
          <cell r="A27">
            <v>1</v>
          </cell>
          <cell r="B27" t="str">
            <v>1S90=L24</v>
          </cell>
          <cell r="C27" t="str">
            <v>เท้าเทียมมีนิ้ว (นิ้วเท้าแยก)</v>
          </cell>
          <cell r="D27">
            <v>915.2</v>
          </cell>
          <cell r="E27">
            <v>94</v>
          </cell>
          <cell r="F27">
            <v>86038.12</v>
          </cell>
          <cell r="Q27">
            <v>16431</v>
          </cell>
          <cell r="R27">
            <v>6</v>
          </cell>
          <cell r="S27" t="str">
            <v>E</v>
          </cell>
        </row>
        <row r="28">
          <cell r="A28">
            <v>1</v>
          </cell>
          <cell r="B28" t="str">
            <v>1S90=L25</v>
          </cell>
          <cell r="C28" t="str">
            <v>เท้าเทียมมีนิ้ว (นิ้วเท้าแยก)</v>
          </cell>
          <cell r="D28">
            <v>978.3</v>
          </cell>
          <cell r="E28">
            <v>152</v>
          </cell>
          <cell r="F28">
            <v>148709.85999999999</v>
          </cell>
          <cell r="Q28">
            <v>16431</v>
          </cell>
          <cell r="R28">
            <v>6</v>
          </cell>
          <cell r="S28" t="str">
            <v>E</v>
          </cell>
        </row>
        <row r="29">
          <cell r="A29">
            <v>1</v>
          </cell>
          <cell r="B29" t="str">
            <v>1S90=L26</v>
          </cell>
          <cell r="C29" t="str">
            <v>เท้าเทียมมีนิ้ว (นิ้วเท้าแยก)</v>
          </cell>
          <cell r="D29">
            <v>948.2</v>
          </cell>
          <cell r="E29">
            <v>98</v>
          </cell>
          <cell r="F29">
            <v>92924.6</v>
          </cell>
          <cell r="Q29">
            <v>16431</v>
          </cell>
          <cell r="R29">
            <v>6</v>
          </cell>
          <cell r="S29" t="str">
            <v>E</v>
          </cell>
        </row>
        <row r="30">
          <cell r="A30">
            <v>1</v>
          </cell>
          <cell r="B30" t="str">
            <v>1S90=L27</v>
          </cell>
          <cell r="C30" t="str">
            <v>เท้าเทียมมีนิ้ว (นิ้วเท้าแยก)</v>
          </cell>
          <cell r="D30">
            <v>974.6</v>
          </cell>
          <cell r="E30">
            <v>16</v>
          </cell>
          <cell r="F30">
            <v>15594.11</v>
          </cell>
          <cell r="Q30">
            <v>16431</v>
          </cell>
          <cell r="R30">
            <v>6</v>
          </cell>
          <cell r="S30" t="str">
            <v>E</v>
          </cell>
        </row>
        <row r="31">
          <cell r="A31">
            <v>1</v>
          </cell>
          <cell r="B31" t="str">
            <v>1S90=R22</v>
          </cell>
          <cell r="C31" t="str">
            <v>เท้าเทียมมีนิ้ว (นิ้วเท้าแยก)</v>
          </cell>
          <cell r="D31">
            <v>1062.7</v>
          </cell>
          <cell r="E31">
            <v>9</v>
          </cell>
          <cell r="F31">
            <v>9564.93</v>
          </cell>
          <cell r="Q31">
            <v>16431</v>
          </cell>
          <cell r="R31">
            <v>6</v>
          </cell>
          <cell r="S31" t="str">
            <v>E</v>
          </cell>
        </row>
        <row r="32">
          <cell r="A32">
            <v>1</v>
          </cell>
          <cell r="B32" t="str">
            <v>1S90=R23</v>
          </cell>
          <cell r="C32" t="str">
            <v>เท้าเทียมมีนิ้ว (นิ้วเท้าแยก)</v>
          </cell>
          <cell r="D32">
            <v>970.2</v>
          </cell>
          <cell r="E32">
            <v>22</v>
          </cell>
          <cell r="F32">
            <v>21345.53</v>
          </cell>
          <cell r="Q32">
            <v>16431</v>
          </cell>
          <cell r="R32">
            <v>6</v>
          </cell>
          <cell r="S32" t="str">
            <v>E</v>
          </cell>
        </row>
        <row r="33">
          <cell r="A33">
            <v>1</v>
          </cell>
          <cell r="B33" t="str">
            <v>1S90=R24</v>
          </cell>
          <cell r="C33" t="str">
            <v>เท้าเทียมมีนิ้ว (นิ้วเท้าแยก)</v>
          </cell>
          <cell r="D33">
            <v>942</v>
          </cell>
          <cell r="E33">
            <v>100</v>
          </cell>
          <cell r="F33">
            <v>94207.29</v>
          </cell>
          <cell r="Q33">
            <v>16431</v>
          </cell>
          <cell r="R33">
            <v>6</v>
          </cell>
          <cell r="S33" t="str">
            <v>E</v>
          </cell>
        </row>
        <row r="34">
          <cell r="A34">
            <v>1</v>
          </cell>
          <cell r="B34" t="str">
            <v>1S90=R25</v>
          </cell>
          <cell r="C34" t="str">
            <v>เท้าเทียมมีนิ้ว (นิ้วเท้าแยก)</v>
          </cell>
          <cell r="D34">
            <v>934.7</v>
          </cell>
          <cell r="E34">
            <v>14</v>
          </cell>
          <cell r="F34">
            <v>13086.51</v>
          </cell>
          <cell r="Q34">
            <v>16431</v>
          </cell>
          <cell r="R34">
            <v>6</v>
          </cell>
          <cell r="S34" t="str">
            <v>E</v>
          </cell>
        </row>
        <row r="35">
          <cell r="A35">
            <v>1</v>
          </cell>
          <cell r="B35" t="str">
            <v>1S90=R26</v>
          </cell>
          <cell r="C35" t="str">
            <v>เท้าเทียมมีนิ้ว(นิ้วเท้าแยก)</v>
          </cell>
          <cell r="D35">
            <v>978.1</v>
          </cell>
          <cell r="E35">
            <v>86</v>
          </cell>
          <cell r="F35">
            <v>84119.63</v>
          </cell>
          <cell r="Q35">
            <v>16431</v>
          </cell>
          <cell r="R35">
            <v>6</v>
          </cell>
          <cell r="S35" t="str">
            <v>E</v>
          </cell>
        </row>
        <row r="36">
          <cell r="A36">
            <v>1</v>
          </cell>
          <cell r="B36" t="str">
            <v>1S90=R27</v>
          </cell>
          <cell r="C36" t="str">
            <v>เท้าเทียมมีนิ้ว (นิ้วเท้าแยก)</v>
          </cell>
          <cell r="D36">
            <v>890.7</v>
          </cell>
          <cell r="E36">
            <v>12</v>
          </cell>
          <cell r="F36">
            <v>10689.29</v>
          </cell>
          <cell r="Q36">
            <v>16431</v>
          </cell>
          <cell r="R36">
            <v>6</v>
          </cell>
          <cell r="S36" t="str">
            <v>E</v>
          </cell>
        </row>
        <row r="37">
          <cell r="A37">
            <v>1</v>
          </cell>
          <cell r="B37" t="str">
            <v>21Y77</v>
          </cell>
          <cell r="C37" t="str">
            <v>ท่อวาวล์  (Tube with seat ring)</v>
          </cell>
          <cell r="D37">
            <v>145.30000000000001</v>
          </cell>
          <cell r="E37">
            <v>4</v>
          </cell>
          <cell r="F37">
            <v>581.54</v>
          </cell>
          <cell r="Q37">
            <v>16430</v>
          </cell>
          <cell r="R37">
            <v>7</v>
          </cell>
          <cell r="S37" t="str">
            <v>E</v>
          </cell>
        </row>
        <row r="38">
          <cell r="A38">
            <v>1</v>
          </cell>
          <cell r="B38" t="str">
            <v>21Y81</v>
          </cell>
          <cell r="C38" t="str">
            <v>ชุดวาวล์     (O.B.plastic screw valve)</v>
          </cell>
          <cell r="D38">
            <v>315.2</v>
          </cell>
          <cell r="E38">
            <v>15</v>
          </cell>
          <cell r="F38">
            <v>4729.42</v>
          </cell>
          <cell r="Q38">
            <v>16336</v>
          </cell>
          <cell r="R38">
            <v>101</v>
          </cell>
          <cell r="S38" t="str">
            <v>E</v>
          </cell>
        </row>
        <row r="39">
          <cell r="A39">
            <v>1</v>
          </cell>
          <cell r="B39" t="str">
            <v>2F26</v>
          </cell>
          <cell r="C39" t="str">
            <v>ลูกยางสำหรับ2R10 Plantar flexion</v>
          </cell>
          <cell r="D39">
            <v>46.6</v>
          </cell>
          <cell r="E39">
            <v>10</v>
          </cell>
          <cell r="F39">
            <v>466.22</v>
          </cell>
          <cell r="Q39">
            <v>16427</v>
          </cell>
          <cell r="R39">
            <v>10</v>
          </cell>
          <cell r="S39" t="str">
            <v>E</v>
          </cell>
        </row>
        <row r="40">
          <cell r="A40">
            <v>1</v>
          </cell>
          <cell r="B40" t="str">
            <v>2F4</v>
          </cell>
          <cell r="C40" t="str">
            <v>ลูกยางสำหรับข้อไม้ Plantar flexion</v>
          </cell>
          <cell r="D40">
            <v>21.4</v>
          </cell>
          <cell r="E40">
            <v>4</v>
          </cell>
          <cell r="F40">
            <v>85.9</v>
          </cell>
          <cell r="Q40">
            <v>16402</v>
          </cell>
          <cell r="R40">
            <v>35</v>
          </cell>
          <cell r="S40" t="str">
            <v>E</v>
          </cell>
        </row>
        <row r="41">
          <cell r="A41">
            <v>1</v>
          </cell>
          <cell r="B41" t="str">
            <v>2R10=22-25</v>
          </cell>
          <cell r="C41" t="str">
            <v>ข้อต่อเท้าเทียม1H38 Mo.Sin.Axis Foot Onl</v>
          </cell>
          <cell r="D41">
            <v>1366</v>
          </cell>
          <cell r="E41">
            <v>26</v>
          </cell>
          <cell r="F41">
            <v>35517.22</v>
          </cell>
          <cell r="Q41">
            <v>16427</v>
          </cell>
          <cell r="R41">
            <v>10</v>
          </cell>
          <cell r="S41" t="str">
            <v>E</v>
          </cell>
        </row>
        <row r="42">
          <cell r="A42">
            <v>1</v>
          </cell>
          <cell r="B42" t="str">
            <v>2R10=26-30</v>
          </cell>
          <cell r="C42" t="str">
            <v>ข้อต่อเท้าเทียม1H38 Mo.Sin.Axis Foot Onl</v>
          </cell>
          <cell r="D42">
            <v>1336.7</v>
          </cell>
          <cell r="E42">
            <v>22</v>
          </cell>
          <cell r="F42">
            <v>29408.92</v>
          </cell>
          <cell r="Q42">
            <v>16425</v>
          </cell>
          <cell r="R42">
            <v>12</v>
          </cell>
          <cell r="S42" t="str">
            <v>E</v>
          </cell>
        </row>
        <row r="43">
          <cell r="A43">
            <v>1</v>
          </cell>
          <cell r="B43" t="str">
            <v>2R14</v>
          </cell>
          <cell r="C43" t="str">
            <v>พลาสติกยึดโฟม Connection plate</v>
          </cell>
          <cell r="D43">
            <v>80.7</v>
          </cell>
          <cell r="E43">
            <v>15</v>
          </cell>
          <cell r="F43">
            <v>1211.94</v>
          </cell>
          <cell r="Q43">
            <v>16430</v>
          </cell>
          <cell r="R43">
            <v>7</v>
          </cell>
          <cell r="S43" t="str">
            <v>E</v>
          </cell>
        </row>
        <row r="44">
          <cell r="A44">
            <v>1</v>
          </cell>
          <cell r="B44" t="str">
            <v>2R2</v>
          </cell>
          <cell r="C44" t="str">
            <v>Tube Adaptor</v>
          </cell>
          <cell r="D44">
            <v>457.9</v>
          </cell>
          <cell r="E44">
            <v>14</v>
          </cell>
          <cell r="F44">
            <v>6410.89</v>
          </cell>
          <cell r="Q44">
            <v>16334</v>
          </cell>
          <cell r="R44">
            <v>103</v>
          </cell>
          <cell r="S44" t="str">
            <v>E</v>
          </cell>
        </row>
        <row r="45">
          <cell r="A45">
            <v>1</v>
          </cell>
          <cell r="B45" t="str">
            <v>2R22=22</v>
          </cell>
          <cell r="C45" t="str">
            <v>พลาสติกยึดโฟมสำหรับเท้า1H38 Connection c</v>
          </cell>
          <cell r="D45">
            <v>118.8</v>
          </cell>
          <cell r="E45">
            <v>9</v>
          </cell>
          <cell r="F45">
            <v>1069.29</v>
          </cell>
          <cell r="Q45">
            <v>16384</v>
          </cell>
          <cell r="R45">
            <v>53</v>
          </cell>
          <cell r="S45" t="str">
            <v>E</v>
          </cell>
        </row>
        <row r="46">
          <cell r="A46">
            <v>1</v>
          </cell>
          <cell r="B46" t="str">
            <v>2R22=23</v>
          </cell>
          <cell r="C46" t="str">
            <v>พลาสติกยึดโฟมสำหรับเท้า1H38 Connection c</v>
          </cell>
          <cell r="D46">
            <v>131</v>
          </cell>
          <cell r="E46">
            <v>10</v>
          </cell>
          <cell r="F46">
            <v>1310.7</v>
          </cell>
          <cell r="Q46">
            <v>16433</v>
          </cell>
          <cell r="R46">
            <v>4</v>
          </cell>
          <cell r="S46" t="str">
            <v>E</v>
          </cell>
        </row>
        <row r="47">
          <cell r="A47">
            <v>1</v>
          </cell>
          <cell r="B47" t="str">
            <v>2R22=24</v>
          </cell>
          <cell r="C47" t="str">
            <v>พลาสติกยึดโฟมสำหรับเท้า 1H38 Connection </v>
          </cell>
          <cell r="D47">
            <v>134.19999999999999</v>
          </cell>
          <cell r="E47">
            <v>8</v>
          </cell>
          <cell r="F47">
            <v>1074.0899999999999</v>
          </cell>
          <cell r="Q47">
            <v>16418</v>
          </cell>
          <cell r="R47">
            <v>19</v>
          </cell>
          <cell r="S47" t="str">
            <v>E</v>
          </cell>
        </row>
        <row r="48">
          <cell r="A48">
            <v>1</v>
          </cell>
          <cell r="B48" t="str">
            <v>2R22=25</v>
          </cell>
          <cell r="C48" t="str">
            <v>พลาสติกยึดโฟมสำหรับเท้า 1H38 Connection </v>
          </cell>
          <cell r="D48">
            <v>135.9</v>
          </cell>
          <cell r="E48">
            <v>5</v>
          </cell>
          <cell r="F48">
            <v>679.88</v>
          </cell>
          <cell r="Q48">
            <v>16430</v>
          </cell>
          <cell r="R48">
            <v>7</v>
          </cell>
          <cell r="S48" t="str">
            <v>E</v>
          </cell>
        </row>
        <row r="49">
          <cell r="A49">
            <v>1</v>
          </cell>
          <cell r="B49" t="str">
            <v>2R22=26</v>
          </cell>
          <cell r="C49" t="str">
            <v>พลาสติกยึดโฟมสำหรับเท้า 1H38 Connection </v>
          </cell>
          <cell r="D49">
            <v>134.30000000000001</v>
          </cell>
          <cell r="E49">
            <v>6</v>
          </cell>
          <cell r="F49">
            <v>806.03</v>
          </cell>
          <cell r="Q49">
            <v>16433</v>
          </cell>
          <cell r="R49">
            <v>4</v>
          </cell>
          <cell r="S49" t="str">
            <v>E</v>
          </cell>
        </row>
        <row r="50">
          <cell r="A50">
            <v>1</v>
          </cell>
          <cell r="B50" t="str">
            <v>2R22=27</v>
          </cell>
          <cell r="C50" t="str">
            <v>พลาสติกยึดโฟมสำหรับเท้า1H38  Connection </v>
          </cell>
          <cell r="D50">
            <v>136.69999999999999</v>
          </cell>
          <cell r="E50">
            <v>6</v>
          </cell>
          <cell r="F50">
            <v>820.65</v>
          </cell>
          <cell r="Q50">
            <v>16348</v>
          </cell>
          <cell r="R50">
            <v>89</v>
          </cell>
          <cell r="S50" t="str">
            <v>E</v>
          </cell>
        </row>
        <row r="51">
          <cell r="A51">
            <v>1</v>
          </cell>
          <cell r="B51" t="str">
            <v>2R3</v>
          </cell>
          <cell r="C51" t="str">
            <v>หน้าแข้งเทียม (Tube-adaptor)</v>
          </cell>
          <cell r="D51">
            <v>728.9</v>
          </cell>
          <cell r="E51">
            <v>37</v>
          </cell>
          <cell r="F51">
            <v>26970.639999999999</v>
          </cell>
          <cell r="Q51">
            <v>16430</v>
          </cell>
          <cell r="R51">
            <v>7</v>
          </cell>
          <cell r="S51" t="str">
            <v>E</v>
          </cell>
        </row>
        <row r="52">
          <cell r="A52">
            <v>1</v>
          </cell>
          <cell r="B52" t="str">
            <v>2R8=M10</v>
          </cell>
          <cell r="C52" t="str">
            <v>ตัวต่อหน้าแข้งเทียมกับเท้าเทียมMod sach </v>
          </cell>
          <cell r="D52">
            <v>395.7</v>
          </cell>
          <cell r="E52">
            <v>21</v>
          </cell>
          <cell r="F52">
            <v>8311.42</v>
          </cell>
          <cell r="Q52">
            <v>16431</v>
          </cell>
          <cell r="R52">
            <v>6</v>
          </cell>
          <cell r="S52" t="str">
            <v>E</v>
          </cell>
        </row>
        <row r="53">
          <cell r="A53">
            <v>1</v>
          </cell>
          <cell r="B53" t="str">
            <v>2R90=110</v>
          </cell>
          <cell r="C53" t="str">
            <v>Tube Adaptor For C-Leg</v>
          </cell>
          <cell r="D53">
            <v>21101.08</v>
          </cell>
          <cell r="F53">
            <v>0</v>
          </cell>
          <cell r="Q53">
            <v>16319</v>
          </cell>
          <cell r="R53">
            <v>118</v>
          </cell>
          <cell r="S53" t="str">
            <v>E</v>
          </cell>
        </row>
        <row r="54">
          <cell r="A54">
            <v>1</v>
          </cell>
          <cell r="B54" t="str">
            <v>3C98</v>
          </cell>
          <cell r="C54" t="str">
            <v>C-LEG without tube adaptor+Case</v>
          </cell>
          <cell r="D54">
            <v>188044.82</v>
          </cell>
          <cell r="F54">
            <v>0</v>
          </cell>
          <cell r="Q54">
            <v>16319</v>
          </cell>
          <cell r="R54">
            <v>118</v>
          </cell>
          <cell r="S54" t="str">
            <v>E</v>
          </cell>
        </row>
        <row r="55">
          <cell r="A55">
            <v>1</v>
          </cell>
          <cell r="B55" t="str">
            <v>3P23=L28</v>
          </cell>
          <cell r="C55" t="str">
            <v>ข้อเข่าไม้แบบล็อคได้เมื่อลงน้ำหนัก Knee </v>
          </cell>
          <cell r="D55">
            <v>4983.9799999999996</v>
          </cell>
          <cell r="G55">
            <v>3</v>
          </cell>
          <cell r="H55">
            <v>14951.94</v>
          </cell>
          <cell r="Q55">
            <v>16255</v>
          </cell>
          <cell r="R55">
            <v>182</v>
          </cell>
          <cell r="S55" t="str">
            <v>E</v>
          </cell>
        </row>
        <row r="56">
          <cell r="A56">
            <v>1</v>
          </cell>
          <cell r="B56" t="str">
            <v>3P23=L30</v>
          </cell>
          <cell r="C56" t="str">
            <v>ข้อเข่าไม้แบบล็อคได้เมื่อลงน้ำหนัก Knee </v>
          </cell>
          <cell r="D56">
            <v>5106.2</v>
          </cell>
          <cell r="E56">
            <v>10</v>
          </cell>
          <cell r="F56">
            <v>51062.84</v>
          </cell>
          <cell r="Q56">
            <v>16432</v>
          </cell>
          <cell r="R56">
            <v>5</v>
          </cell>
          <cell r="S56" t="str">
            <v>E</v>
          </cell>
        </row>
        <row r="57">
          <cell r="A57">
            <v>1</v>
          </cell>
          <cell r="B57" t="str">
            <v>3P23=L32</v>
          </cell>
          <cell r="C57" t="str">
            <v>ข้อเข่าไม้แบบล็อคได้เมื่อลงน้ำหนัก Knee </v>
          </cell>
          <cell r="D57">
            <v>5184.8999999999996</v>
          </cell>
          <cell r="E57">
            <v>2</v>
          </cell>
          <cell r="F57">
            <v>10369.9</v>
          </cell>
          <cell r="Q57">
            <v>16431</v>
          </cell>
          <cell r="R57">
            <v>6</v>
          </cell>
          <cell r="S57" t="str">
            <v>E</v>
          </cell>
        </row>
        <row r="58">
          <cell r="A58">
            <v>1</v>
          </cell>
          <cell r="B58" t="str">
            <v>3P23=L34</v>
          </cell>
          <cell r="C58" t="str">
            <v>ข้อเข่าไม้แบบล็อคได้เมื่อลงน้ำหนัก Knee </v>
          </cell>
          <cell r="D58">
            <v>5144.8999999999996</v>
          </cell>
          <cell r="E58">
            <v>1</v>
          </cell>
          <cell r="F58">
            <v>5144.95</v>
          </cell>
          <cell r="Q58">
            <v>16432</v>
          </cell>
          <cell r="R58">
            <v>5</v>
          </cell>
          <cell r="S58" t="str">
            <v>E</v>
          </cell>
        </row>
        <row r="59">
          <cell r="A59">
            <v>1</v>
          </cell>
          <cell r="B59" t="str">
            <v>3P23=L40</v>
          </cell>
          <cell r="C59" t="str">
            <v>ข้อเข่าไม้แบบล็อคได้เมื่อลงน้ำหนัก Knee </v>
          </cell>
          <cell r="D59">
            <v>4794.04</v>
          </cell>
          <cell r="G59">
            <v>1</v>
          </cell>
          <cell r="H59">
            <v>4794.04</v>
          </cell>
          <cell r="Q59">
            <v>16096</v>
          </cell>
          <cell r="R59">
            <v>340</v>
          </cell>
          <cell r="S59" t="str">
            <v>E</v>
          </cell>
        </row>
        <row r="60">
          <cell r="A60">
            <v>1</v>
          </cell>
          <cell r="B60" t="str">
            <v>3P23=R30</v>
          </cell>
          <cell r="C60" t="str">
            <v>ข้อเข่าไม้แบบล็อคได้เมื่อลงน้ำหนัก Knee </v>
          </cell>
          <cell r="D60">
            <v>5156.8999999999996</v>
          </cell>
          <cell r="E60">
            <v>2</v>
          </cell>
          <cell r="F60">
            <v>10313.799999999999</v>
          </cell>
          <cell r="Q60">
            <v>16432</v>
          </cell>
          <cell r="R60">
            <v>5</v>
          </cell>
          <cell r="S60" t="str">
            <v>E</v>
          </cell>
        </row>
        <row r="61">
          <cell r="A61">
            <v>1</v>
          </cell>
          <cell r="B61" t="str">
            <v>3P23=R32</v>
          </cell>
          <cell r="C61" t="str">
            <v>ข้อเข่าไม้แบบล็อคได้เมื่อลงน้ำหนัก Knee </v>
          </cell>
          <cell r="D61">
            <v>5288.4</v>
          </cell>
          <cell r="E61">
            <v>1</v>
          </cell>
          <cell r="F61">
            <v>5288.48</v>
          </cell>
          <cell r="Q61">
            <v>16433</v>
          </cell>
          <cell r="R61">
            <v>4</v>
          </cell>
          <cell r="S61" t="str">
            <v>E</v>
          </cell>
        </row>
        <row r="62">
          <cell r="A62">
            <v>1</v>
          </cell>
          <cell r="B62" t="str">
            <v>3P23=R34</v>
          </cell>
          <cell r="C62" t="str">
            <v>ข้อเข่าไม้แบบล็อคได้เมื่อลงน้ำหนัก Knee </v>
          </cell>
          <cell r="D62">
            <v>5288.4</v>
          </cell>
          <cell r="E62">
            <v>2</v>
          </cell>
          <cell r="F62">
            <v>10576.95</v>
          </cell>
          <cell r="Q62">
            <v>16433</v>
          </cell>
          <cell r="R62">
            <v>4</v>
          </cell>
          <cell r="S62" t="str">
            <v>E</v>
          </cell>
        </row>
        <row r="63">
          <cell r="A63">
            <v>1</v>
          </cell>
          <cell r="B63" t="str">
            <v>3P24=R30</v>
          </cell>
          <cell r="C63" t="str">
            <v>ข้อเข่าไม้แบบล็อคได้เมื่อลงน้ำหนัก Knee </v>
          </cell>
          <cell r="D63">
            <v>5109.5600000000004</v>
          </cell>
          <cell r="G63">
            <v>1</v>
          </cell>
          <cell r="H63">
            <v>5109.5600000000004</v>
          </cell>
          <cell r="Q63">
            <v>16117</v>
          </cell>
          <cell r="R63">
            <v>319</v>
          </cell>
          <cell r="S63" t="str">
            <v>E</v>
          </cell>
        </row>
        <row r="64">
          <cell r="A64">
            <v>1</v>
          </cell>
          <cell r="B64" t="str">
            <v>3P25=L30</v>
          </cell>
          <cell r="C64" t="str">
            <v>ข้อเข่าไม้แบบอิสระไม่มีล็อค (Knee shin c</v>
          </cell>
          <cell r="D64">
            <v>5229.6000000000004</v>
          </cell>
          <cell r="E64">
            <v>4</v>
          </cell>
          <cell r="F64">
            <v>20918.490000000002</v>
          </cell>
          <cell r="Q64">
            <v>16433</v>
          </cell>
          <cell r="R64">
            <v>4</v>
          </cell>
          <cell r="S64" t="str">
            <v>E</v>
          </cell>
        </row>
        <row r="65">
          <cell r="A65">
            <v>1</v>
          </cell>
          <cell r="B65" t="str">
            <v>3P25=R30</v>
          </cell>
          <cell r="C65" t="str">
            <v>ข้อเข่าไม้แบบอิสระไม่มีล็อค (Knee shin c</v>
          </cell>
          <cell r="D65">
            <v>5194.3</v>
          </cell>
          <cell r="E65">
            <v>3</v>
          </cell>
          <cell r="F65">
            <v>15583</v>
          </cell>
          <cell r="Q65">
            <v>16433</v>
          </cell>
          <cell r="R65">
            <v>4</v>
          </cell>
          <cell r="S65" t="str">
            <v>E</v>
          </cell>
        </row>
        <row r="66">
          <cell r="A66">
            <v>1</v>
          </cell>
          <cell r="B66" t="str">
            <v>3P25=R32</v>
          </cell>
          <cell r="C66" t="str">
            <v>ข้อเข่าไม้แบบอิสระไม่มีล็อค (Knee shin c</v>
          </cell>
          <cell r="D66">
            <v>4681.45</v>
          </cell>
          <cell r="G66">
            <v>1</v>
          </cell>
          <cell r="H66">
            <v>4681.45</v>
          </cell>
          <cell r="Q66">
            <v>16209</v>
          </cell>
          <cell r="R66">
            <v>228</v>
          </cell>
          <cell r="S66" t="str">
            <v>E</v>
          </cell>
        </row>
        <row r="67">
          <cell r="A67">
            <v>1</v>
          </cell>
          <cell r="B67" t="str">
            <v>3P25=R40</v>
          </cell>
          <cell r="C67" t="str">
            <v>ข้อเข่าไม้แบบอิสระไม่มีล็อค (Knee shin c</v>
          </cell>
          <cell r="D67">
            <v>4826.1400000000003</v>
          </cell>
          <cell r="G67">
            <v>2</v>
          </cell>
          <cell r="H67">
            <v>9652.27</v>
          </cell>
          <cell r="Q67">
            <v>16209</v>
          </cell>
          <cell r="R67">
            <v>228</v>
          </cell>
          <cell r="S67" t="str">
            <v>E</v>
          </cell>
        </row>
        <row r="68">
          <cell r="A68">
            <v>1</v>
          </cell>
          <cell r="B68" t="str">
            <v>3P4=L30</v>
          </cell>
          <cell r="C68" t="str">
            <v>ข้อเข่าเทียมแบบล็อคด้วยมือ Knee shin com</v>
          </cell>
          <cell r="D68">
            <v>5116.4399999999996</v>
          </cell>
          <cell r="G68">
            <v>1</v>
          </cell>
          <cell r="H68">
            <v>5116.4399999999996</v>
          </cell>
          <cell r="Q68">
            <v>16209</v>
          </cell>
          <cell r="R68">
            <v>228</v>
          </cell>
          <cell r="S68" t="str">
            <v>E</v>
          </cell>
        </row>
        <row r="69">
          <cell r="A69">
            <v>1</v>
          </cell>
          <cell r="B69" t="str">
            <v>3P4=L32</v>
          </cell>
          <cell r="C69" t="str">
            <v>ข้อเข่าเทียมแบบล็อคด้วยมือ Knee shin com</v>
          </cell>
          <cell r="D69">
            <v>4984.5</v>
          </cell>
          <cell r="G69">
            <v>2</v>
          </cell>
          <cell r="H69">
            <v>9969</v>
          </cell>
          <cell r="Q69">
            <v>16248</v>
          </cell>
          <cell r="R69">
            <v>189</v>
          </cell>
          <cell r="S69" t="str">
            <v>E</v>
          </cell>
        </row>
        <row r="70">
          <cell r="A70">
            <v>1</v>
          </cell>
          <cell r="B70" t="str">
            <v>3P4=R28</v>
          </cell>
          <cell r="C70" t="str">
            <v>ข้อเข่าเทียมแบบล็อคด้วยมือ Knee shin com</v>
          </cell>
          <cell r="D70">
            <v>5554.56</v>
          </cell>
          <cell r="G70">
            <v>1</v>
          </cell>
          <cell r="H70">
            <v>5554.56</v>
          </cell>
          <cell r="Q70">
            <v>16097</v>
          </cell>
          <cell r="R70">
            <v>339</v>
          </cell>
          <cell r="S70" t="str">
            <v>E</v>
          </cell>
        </row>
        <row r="71">
          <cell r="A71">
            <v>1</v>
          </cell>
          <cell r="B71" t="str">
            <v>3P4=R30</v>
          </cell>
          <cell r="C71" t="str">
            <v>ข้อเข่าเทียมแบบล็อคด้วยมือ Knee shin com</v>
          </cell>
          <cell r="D71">
            <v>4976.8900000000003</v>
          </cell>
          <cell r="G71">
            <v>1</v>
          </cell>
          <cell r="H71">
            <v>4976.8900000000003</v>
          </cell>
          <cell r="Q71">
            <v>16097</v>
          </cell>
          <cell r="R71">
            <v>339</v>
          </cell>
          <cell r="S71" t="str">
            <v>E</v>
          </cell>
        </row>
        <row r="72">
          <cell r="A72">
            <v>1</v>
          </cell>
          <cell r="B72" t="str">
            <v>3R15</v>
          </cell>
          <cell r="C72" t="str">
            <v>ข้อเข่าเทียม AK รวมสปริงดึงข้อเข่า Knee </v>
          </cell>
          <cell r="D72">
            <v>4214.1000000000004</v>
          </cell>
          <cell r="E72">
            <v>2</v>
          </cell>
          <cell r="F72">
            <v>8428.2900000000009</v>
          </cell>
          <cell r="Q72">
            <v>16430</v>
          </cell>
          <cell r="R72">
            <v>7</v>
          </cell>
          <cell r="S72" t="str">
            <v>E</v>
          </cell>
        </row>
        <row r="73">
          <cell r="A73">
            <v>1</v>
          </cell>
          <cell r="B73" t="str">
            <v>3R16</v>
          </cell>
          <cell r="C73" t="str">
            <v>ข้อเข่าเทียม long AK แบบไม่ม่ lock o.b.m</v>
          </cell>
          <cell r="D73">
            <v>2378.21</v>
          </cell>
          <cell r="G73">
            <v>1</v>
          </cell>
          <cell r="H73">
            <v>2378.21</v>
          </cell>
          <cell r="Q73">
            <v>16171</v>
          </cell>
          <cell r="R73">
            <v>266</v>
          </cell>
          <cell r="S73" t="str">
            <v>E</v>
          </cell>
        </row>
        <row r="74">
          <cell r="A74">
            <v>1</v>
          </cell>
          <cell r="B74" t="str">
            <v>3R18</v>
          </cell>
          <cell r="C74" t="str">
            <v>ข้อเข่าเทียม AK แบบไม่มี lock o.b.mod kn</v>
          </cell>
          <cell r="D74">
            <v>2312.7199999999998</v>
          </cell>
          <cell r="G74">
            <v>2</v>
          </cell>
          <cell r="H74">
            <v>4625.4399999999996</v>
          </cell>
          <cell r="Q74">
            <v>16086</v>
          </cell>
          <cell r="R74">
            <v>350</v>
          </cell>
          <cell r="S74" t="str">
            <v>E</v>
          </cell>
        </row>
        <row r="75">
          <cell r="A75">
            <v>1</v>
          </cell>
          <cell r="B75" t="str">
            <v>3R20</v>
          </cell>
          <cell r="C75" t="str">
            <v>ข้อเข่าเทียม Knee Joint</v>
          </cell>
          <cell r="D75">
            <v>5979.3</v>
          </cell>
          <cell r="E75">
            <v>4</v>
          </cell>
          <cell r="F75">
            <v>23917.22</v>
          </cell>
          <cell r="Q75">
            <v>16420</v>
          </cell>
          <cell r="R75">
            <v>17</v>
          </cell>
          <cell r="S75" t="str">
            <v>E</v>
          </cell>
        </row>
        <row r="76">
          <cell r="A76">
            <v>1</v>
          </cell>
          <cell r="B76" t="str">
            <v>3R24=L36</v>
          </cell>
          <cell r="C76" t="str">
            <v>โฟมขาเทียม Form cover</v>
          </cell>
          <cell r="D76">
            <v>1715.4</v>
          </cell>
          <cell r="E76">
            <v>2</v>
          </cell>
          <cell r="F76">
            <v>3430.99</v>
          </cell>
          <cell r="Q76">
            <v>16413</v>
          </cell>
          <cell r="R76">
            <v>24</v>
          </cell>
          <cell r="S76" t="str">
            <v>E</v>
          </cell>
        </row>
        <row r="77">
          <cell r="A77">
            <v>1</v>
          </cell>
          <cell r="B77" t="str">
            <v>3R24=L40</v>
          </cell>
          <cell r="C77" t="str">
            <v>โฟมขาเทียม Form Cover</v>
          </cell>
          <cell r="D77">
            <v>1709.7</v>
          </cell>
          <cell r="E77">
            <v>5</v>
          </cell>
          <cell r="F77">
            <v>8548.65</v>
          </cell>
          <cell r="Q77">
            <v>16427</v>
          </cell>
          <cell r="R77">
            <v>10</v>
          </cell>
          <cell r="S77" t="str">
            <v>E</v>
          </cell>
        </row>
        <row r="78">
          <cell r="A78">
            <v>1</v>
          </cell>
          <cell r="B78" t="str">
            <v>3R24=R36</v>
          </cell>
          <cell r="C78" t="str">
            <v>โฟมขาเทียม Foam Cover</v>
          </cell>
          <cell r="D78">
            <v>1739.9</v>
          </cell>
          <cell r="E78">
            <v>5</v>
          </cell>
          <cell r="F78">
            <v>8699.73</v>
          </cell>
          <cell r="Q78">
            <v>16357</v>
          </cell>
          <cell r="R78">
            <v>80</v>
          </cell>
          <cell r="S78" t="str">
            <v>E</v>
          </cell>
        </row>
        <row r="79">
          <cell r="A79">
            <v>1</v>
          </cell>
          <cell r="B79" t="str">
            <v>3R24=R40</v>
          </cell>
          <cell r="C79" t="str">
            <v>โฟมขาเทียม Foam Cover</v>
          </cell>
          <cell r="D79">
            <v>1744.5</v>
          </cell>
          <cell r="E79">
            <v>7</v>
          </cell>
          <cell r="F79">
            <v>12211.89</v>
          </cell>
          <cell r="Q79">
            <v>16425</v>
          </cell>
          <cell r="R79">
            <v>12</v>
          </cell>
          <cell r="S79" t="str">
            <v>E</v>
          </cell>
        </row>
        <row r="80">
          <cell r="A80">
            <v>1</v>
          </cell>
          <cell r="B80" t="str">
            <v>3R6=L36</v>
          </cell>
          <cell r="C80" t="str">
            <v>โฟมขาเทียมAK (Foam cover For 3R15)</v>
          </cell>
          <cell r="D80">
            <v>1604</v>
          </cell>
          <cell r="E80">
            <v>3</v>
          </cell>
          <cell r="F80">
            <v>4812.18</v>
          </cell>
          <cell r="Q80">
            <v>16434</v>
          </cell>
          <cell r="R80">
            <v>3</v>
          </cell>
          <cell r="S80" t="str">
            <v>E</v>
          </cell>
        </row>
        <row r="81">
          <cell r="A81">
            <v>1</v>
          </cell>
          <cell r="B81" t="str">
            <v>3R6=L40</v>
          </cell>
          <cell r="C81" t="str">
            <v>โฟมขาเทียมAK (Foam cover)</v>
          </cell>
          <cell r="D81">
            <v>1836.1</v>
          </cell>
          <cell r="E81">
            <v>2</v>
          </cell>
          <cell r="F81">
            <v>3672.28</v>
          </cell>
          <cell r="Q81">
            <v>16432</v>
          </cell>
          <cell r="R81">
            <v>5</v>
          </cell>
          <cell r="S81" t="str">
            <v>E</v>
          </cell>
        </row>
        <row r="82">
          <cell r="A82">
            <v>1</v>
          </cell>
          <cell r="B82" t="str">
            <v>3R6=R36</v>
          </cell>
          <cell r="C82" t="str">
            <v>โฟมขาเทียม AK (Foam cover)</v>
          </cell>
          <cell r="D82">
            <v>1768.8</v>
          </cell>
          <cell r="E82">
            <v>3</v>
          </cell>
          <cell r="F82">
            <v>5306.64</v>
          </cell>
          <cell r="Q82">
            <v>16432</v>
          </cell>
          <cell r="R82">
            <v>5</v>
          </cell>
          <cell r="S82" t="str">
            <v>E</v>
          </cell>
        </row>
        <row r="83">
          <cell r="A83">
            <v>1</v>
          </cell>
          <cell r="B83" t="str">
            <v>3R6=R40</v>
          </cell>
          <cell r="C83" t="str">
            <v>โฟมขาเทียม AK (Foam cover)</v>
          </cell>
          <cell r="D83">
            <v>1732.8</v>
          </cell>
          <cell r="E83">
            <v>2</v>
          </cell>
          <cell r="F83">
            <v>3465.66</v>
          </cell>
          <cell r="Q83">
            <v>16433</v>
          </cell>
          <cell r="R83">
            <v>4</v>
          </cell>
          <cell r="S83" t="str">
            <v>E</v>
          </cell>
        </row>
        <row r="84">
          <cell r="A84">
            <v>1</v>
          </cell>
          <cell r="B84" t="str">
            <v>451B1=30</v>
          </cell>
          <cell r="C84" t="str">
            <v>Sock Stump Wollen ถุงสวมตอขา</v>
          </cell>
          <cell r="D84">
            <v>242.3</v>
          </cell>
          <cell r="E84">
            <v>4</v>
          </cell>
          <cell r="F84">
            <v>969.24</v>
          </cell>
          <cell r="Q84">
            <v>16431</v>
          </cell>
          <cell r="R84">
            <v>6</v>
          </cell>
          <cell r="S84" t="str">
            <v>E</v>
          </cell>
        </row>
        <row r="85">
          <cell r="A85">
            <v>1</v>
          </cell>
          <cell r="B85" t="str">
            <v>451B1=35</v>
          </cell>
          <cell r="C85" t="str">
            <v>Sock Stump Wollen 14x2(Medium)</v>
          </cell>
          <cell r="D85">
            <v>254.2</v>
          </cell>
          <cell r="E85">
            <v>4</v>
          </cell>
          <cell r="F85">
            <v>1016.94</v>
          </cell>
          <cell r="Q85">
            <v>16431</v>
          </cell>
          <cell r="R85">
            <v>6</v>
          </cell>
          <cell r="S85" t="str">
            <v>E</v>
          </cell>
        </row>
        <row r="86">
          <cell r="A86">
            <v>1</v>
          </cell>
          <cell r="B86" t="str">
            <v>451F2=30</v>
          </cell>
          <cell r="C86" t="str">
            <v>Stump Socket</v>
          </cell>
          <cell r="D86">
            <v>102.5</v>
          </cell>
          <cell r="E86">
            <v>8</v>
          </cell>
          <cell r="F86">
            <v>820.01</v>
          </cell>
          <cell r="Q86">
            <v>16425</v>
          </cell>
          <cell r="R86">
            <v>12</v>
          </cell>
          <cell r="S86" t="str">
            <v>E</v>
          </cell>
        </row>
        <row r="87">
          <cell r="A87">
            <v>1</v>
          </cell>
          <cell r="B87" t="str">
            <v>451F2=40</v>
          </cell>
          <cell r="C87" t="str">
            <v>Stump socket</v>
          </cell>
          <cell r="D87">
            <v>140.9</v>
          </cell>
          <cell r="E87">
            <v>4</v>
          </cell>
          <cell r="F87">
            <v>563.89</v>
          </cell>
          <cell r="Q87">
            <v>16433</v>
          </cell>
          <cell r="R87">
            <v>4</v>
          </cell>
          <cell r="S87" t="str">
            <v>E</v>
          </cell>
        </row>
        <row r="88">
          <cell r="A88">
            <v>1</v>
          </cell>
          <cell r="B88" t="str">
            <v>452K7=4</v>
          </cell>
          <cell r="C88" t="str">
            <v>Suspension Sleeve</v>
          </cell>
          <cell r="D88">
            <v>452.9</v>
          </cell>
          <cell r="E88">
            <v>15</v>
          </cell>
          <cell r="F88">
            <v>6794.72</v>
          </cell>
          <cell r="Q88">
            <v>16425</v>
          </cell>
          <cell r="R88">
            <v>12</v>
          </cell>
          <cell r="S88" t="str">
            <v>E</v>
          </cell>
        </row>
        <row r="89">
          <cell r="A89">
            <v>1</v>
          </cell>
          <cell r="B89" t="str">
            <v>452K7=5</v>
          </cell>
          <cell r="C89" t="str">
            <v>Suspension Sleeve</v>
          </cell>
          <cell r="D89">
            <v>486.4</v>
          </cell>
          <cell r="E89">
            <v>29</v>
          </cell>
          <cell r="F89">
            <v>14106.43</v>
          </cell>
          <cell r="Q89">
            <v>16417</v>
          </cell>
          <cell r="R89">
            <v>20</v>
          </cell>
          <cell r="S89" t="str">
            <v>E</v>
          </cell>
        </row>
        <row r="90">
          <cell r="A90">
            <v>1</v>
          </cell>
          <cell r="B90" t="str">
            <v>452K7=6</v>
          </cell>
          <cell r="C90" t="str">
            <v>Suspension Sleeve</v>
          </cell>
          <cell r="D90">
            <v>505.7</v>
          </cell>
          <cell r="E90">
            <v>26</v>
          </cell>
          <cell r="F90">
            <v>13148.92</v>
          </cell>
          <cell r="Q90">
            <v>16425</v>
          </cell>
          <cell r="R90">
            <v>12</v>
          </cell>
          <cell r="S90" t="str">
            <v>E</v>
          </cell>
        </row>
        <row r="91">
          <cell r="A91">
            <v>1</v>
          </cell>
          <cell r="B91" t="str">
            <v>452K7=7</v>
          </cell>
          <cell r="C91" t="str">
            <v>Suspension Sleeve</v>
          </cell>
          <cell r="D91">
            <v>506.6</v>
          </cell>
          <cell r="E91">
            <v>32</v>
          </cell>
          <cell r="F91">
            <v>16213.29</v>
          </cell>
          <cell r="Q91">
            <v>16425</v>
          </cell>
          <cell r="R91">
            <v>12</v>
          </cell>
          <cell r="S91" t="str">
            <v>E</v>
          </cell>
        </row>
        <row r="92">
          <cell r="A92">
            <v>1</v>
          </cell>
          <cell r="B92" t="str">
            <v>453D7=2</v>
          </cell>
          <cell r="C92" t="str">
            <v>Derma seal socks</v>
          </cell>
          <cell r="D92">
            <v>810.7</v>
          </cell>
          <cell r="E92">
            <v>4</v>
          </cell>
          <cell r="F92">
            <v>3243.14</v>
          </cell>
          <cell r="Q92">
            <v>16412</v>
          </cell>
          <cell r="R92">
            <v>25</v>
          </cell>
          <cell r="S92" t="str">
            <v>E</v>
          </cell>
        </row>
        <row r="93">
          <cell r="A93">
            <v>1</v>
          </cell>
          <cell r="B93" t="str">
            <v>453D7=3</v>
          </cell>
          <cell r="C93" t="str">
            <v>Derma seal gel socks</v>
          </cell>
          <cell r="D93">
            <v>724</v>
          </cell>
          <cell r="E93">
            <v>8</v>
          </cell>
          <cell r="F93">
            <v>5792.07</v>
          </cell>
          <cell r="Q93">
            <v>16403</v>
          </cell>
          <cell r="R93">
            <v>34</v>
          </cell>
          <cell r="S93" t="str">
            <v>E</v>
          </cell>
        </row>
        <row r="94">
          <cell r="A94">
            <v>1</v>
          </cell>
          <cell r="B94" t="str">
            <v>453D7=4</v>
          </cell>
          <cell r="C94" t="str">
            <v>Derma seal gel socks</v>
          </cell>
          <cell r="D94">
            <v>731.2</v>
          </cell>
          <cell r="E94">
            <v>4</v>
          </cell>
          <cell r="F94">
            <v>2924.94</v>
          </cell>
          <cell r="Q94">
            <v>16432</v>
          </cell>
          <cell r="R94">
            <v>5</v>
          </cell>
          <cell r="S94" t="str">
            <v>E</v>
          </cell>
        </row>
        <row r="95">
          <cell r="A95">
            <v>1</v>
          </cell>
          <cell r="B95" t="str">
            <v>453D7=5</v>
          </cell>
          <cell r="C95" t="str">
            <v>Derma seal gel socks</v>
          </cell>
          <cell r="D95">
            <v>871.8</v>
          </cell>
          <cell r="E95">
            <v>13</v>
          </cell>
          <cell r="F95">
            <v>11333.5</v>
          </cell>
          <cell r="Q95">
            <v>16377</v>
          </cell>
          <cell r="R95">
            <v>60</v>
          </cell>
          <cell r="S95" t="str">
            <v>E</v>
          </cell>
        </row>
        <row r="96">
          <cell r="A96">
            <v>1</v>
          </cell>
          <cell r="B96" t="str">
            <v>4E50</v>
          </cell>
          <cell r="C96" t="str">
            <v>Charger For C-LEG</v>
          </cell>
          <cell r="D96">
            <v>9684</v>
          </cell>
          <cell r="E96">
            <v>1</v>
          </cell>
          <cell r="F96">
            <v>9684.07</v>
          </cell>
          <cell r="Q96">
            <v>16319</v>
          </cell>
          <cell r="R96">
            <v>118</v>
          </cell>
          <cell r="S96" t="str">
            <v>E</v>
          </cell>
        </row>
        <row r="97">
          <cell r="A97">
            <v>1</v>
          </cell>
          <cell r="B97" t="str">
            <v>4H31=18</v>
          </cell>
          <cell r="C97" t="str">
            <v>Knee Extension Stop Bumper</v>
          </cell>
          <cell r="D97">
            <v>39.299999999999997</v>
          </cell>
          <cell r="E97">
            <v>10</v>
          </cell>
          <cell r="F97">
            <v>393.52</v>
          </cell>
          <cell r="Q97">
            <v>16431</v>
          </cell>
          <cell r="R97">
            <v>6</v>
          </cell>
          <cell r="S97" t="str">
            <v>E</v>
          </cell>
        </row>
        <row r="98">
          <cell r="A98">
            <v>1</v>
          </cell>
          <cell r="B98" t="str">
            <v>4H5=26</v>
          </cell>
          <cell r="C98" t="str">
            <v>Bumper</v>
          </cell>
          <cell r="D98">
            <v>21.8</v>
          </cell>
          <cell r="E98">
            <v>6</v>
          </cell>
          <cell r="F98">
            <v>131.33000000000001</v>
          </cell>
          <cell r="Q98">
            <v>16431</v>
          </cell>
          <cell r="R98">
            <v>6</v>
          </cell>
          <cell r="S98" t="str">
            <v>E</v>
          </cell>
        </row>
        <row r="99">
          <cell r="A99">
            <v>1</v>
          </cell>
          <cell r="B99" t="str">
            <v>4R21</v>
          </cell>
          <cell r="C99" t="str">
            <v>ตัวต่อหน้าแข้งเทียม (Tube clamp adaptor)</v>
          </cell>
          <cell r="D99">
            <v>711.3</v>
          </cell>
          <cell r="E99">
            <v>25</v>
          </cell>
          <cell r="F99">
            <v>17784.46</v>
          </cell>
          <cell r="Q99">
            <v>16431</v>
          </cell>
          <cell r="R99">
            <v>6</v>
          </cell>
          <cell r="S99" t="str">
            <v>E</v>
          </cell>
        </row>
        <row r="100">
          <cell r="A100">
            <v>1</v>
          </cell>
          <cell r="B100" t="str">
            <v>4R37</v>
          </cell>
          <cell r="C100" t="str">
            <v>ตัวต่อเบ้าไม้กับหน้าแข้งเทียม Rotatable </v>
          </cell>
          <cell r="D100">
            <v>651.4</v>
          </cell>
          <cell r="E100">
            <v>2</v>
          </cell>
          <cell r="F100">
            <v>1302.9000000000001</v>
          </cell>
          <cell r="Q100">
            <v>16430</v>
          </cell>
          <cell r="R100">
            <v>7</v>
          </cell>
          <cell r="S100" t="str">
            <v>E</v>
          </cell>
        </row>
        <row r="101">
          <cell r="A101">
            <v>1</v>
          </cell>
          <cell r="B101" t="str">
            <v>4R41</v>
          </cell>
          <cell r="C101" t="str">
            <v>ตัวต่อเบ้าขาเทียม Socket adaptor</v>
          </cell>
          <cell r="D101">
            <v>1179.3</v>
          </cell>
          <cell r="E101">
            <v>12</v>
          </cell>
          <cell r="F101">
            <v>14152.61</v>
          </cell>
          <cell r="Q101">
            <v>16417</v>
          </cell>
          <cell r="R101">
            <v>20</v>
          </cell>
          <cell r="S101" t="str">
            <v>E</v>
          </cell>
        </row>
        <row r="102">
          <cell r="A102">
            <v>1</v>
          </cell>
          <cell r="B102" t="str">
            <v>4R42</v>
          </cell>
          <cell r="C102" t="str">
            <v>ตัวต่อเบ้าขาเทียม Socket adaptor</v>
          </cell>
          <cell r="D102">
            <v>700.1</v>
          </cell>
          <cell r="E102">
            <v>7</v>
          </cell>
          <cell r="F102">
            <v>4900.8999999999996</v>
          </cell>
          <cell r="Q102">
            <v>16417</v>
          </cell>
          <cell r="R102">
            <v>20</v>
          </cell>
          <cell r="S102" t="str">
            <v>E</v>
          </cell>
        </row>
        <row r="103">
          <cell r="A103">
            <v>1</v>
          </cell>
          <cell r="B103" t="str">
            <v>4R52</v>
          </cell>
          <cell r="C103" t="str">
            <v>ตัวต่อเบ้าขาเทียม Hip แบบไตเตเนียม (Tube</v>
          </cell>
          <cell r="D103">
            <v>1454.84</v>
          </cell>
          <cell r="F103">
            <v>0</v>
          </cell>
          <cell r="Q103">
            <v>16395</v>
          </cell>
          <cell r="R103">
            <v>42</v>
          </cell>
          <cell r="S103" t="str">
            <v>E</v>
          </cell>
        </row>
        <row r="104">
          <cell r="A104">
            <v>1</v>
          </cell>
          <cell r="B104" t="str">
            <v>4R54</v>
          </cell>
          <cell r="C104" t="str">
            <v>Sock.Adapt.W/Pyramid Titan</v>
          </cell>
          <cell r="D104">
            <v>1072.23</v>
          </cell>
          <cell r="F104">
            <v>0</v>
          </cell>
          <cell r="Q104">
            <v>16395</v>
          </cell>
          <cell r="R104">
            <v>42</v>
          </cell>
          <cell r="S104" t="str">
            <v>E</v>
          </cell>
        </row>
        <row r="105">
          <cell r="A105">
            <v>1</v>
          </cell>
          <cell r="B105" t="str">
            <v>4R56</v>
          </cell>
          <cell r="C105" t="str">
            <v>ตัวต่อเบ้าขาเทียมHip(Tube adaptor)</v>
          </cell>
          <cell r="D105">
            <v>3541.4</v>
          </cell>
          <cell r="E105">
            <v>1</v>
          </cell>
          <cell r="F105">
            <v>3541.47</v>
          </cell>
          <cell r="Q105">
            <v>16432</v>
          </cell>
          <cell r="R105">
            <v>5</v>
          </cell>
          <cell r="S105" t="str">
            <v>E</v>
          </cell>
        </row>
        <row r="106">
          <cell r="A106">
            <v>1</v>
          </cell>
          <cell r="B106" t="str">
            <v>4R57</v>
          </cell>
          <cell r="C106" t="str">
            <v>ข้อขัดสมาธิ(Rotation joint)</v>
          </cell>
          <cell r="D106">
            <v>7267</v>
          </cell>
          <cell r="E106">
            <v>3</v>
          </cell>
          <cell r="F106">
            <v>21801.18</v>
          </cell>
          <cell r="Q106">
            <v>16417</v>
          </cell>
          <cell r="R106">
            <v>20</v>
          </cell>
          <cell r="S106" t="str">
            <v>E</v>
          </cell>
        </row>
        <row r="107">
          <cell r="A107">
            <v>1</v>
          </cell>
          <cell r="B107" t="str">
            <v>4R63</v>
          </cell>
          <cell r="C107" t="str">
            <v>ตัวต่อเบ้าขาเทียมSocket adapt with pyram</v>
          </cell>
          <cell r="D107">
            <v>560.6</v>
          </cell>
          <cell r="E107">
            <v>41</v>
          </cell>
          <cell r="F107">
            <v>22985.15</v>
          </cell>
          <cell r="Q107">
            <v>16427</v>
          </cell>
          <cell r="R107">
            <v>10</v>
          </cell>
          <cell r="S107" t="str">
            <v>E</v>
          </cell>
        </row>
        <row r="108">
          <cell r="A108">
            <v>1</v>
          </cell>
          <cell r="B108" t="str">
            <v>4S2</v>
          </cell>
          <cell r="C108" t="str">
            <v>อะไหล่ขาเทียม5k5(Treaded side strap)</v>
          </cell>
          <cell r="D108">
            <v>236.5</v>
          </cell>
          <cell r="E108">
            <v>2</v>
          </cell>
          <cell r="F108">
            <v>473.09</v>
          </cell>
          <cell r="Q108">
            <v>16425</v>
          </cell>
          <cell r="S108" t="str">
            <v>E</v>
          </cell>
        </row>
        <row r="109">
          <cell r="A109">
            <v>1</v>
          </cell>
          <cell r="B109" t="str">
            <v>4S3</v>
          </cell>
          <cell r="C109" t="str">
            <v>อะไหล่ขาเทียม5k5(Conical side strap)</v>
          </cell>
          <cell r="D109">
            <v>271.89999999999998</v>
          </cell>
          <cell r="E109">
            <v>2</v>
          </cell>
          <cell r="F109">
            <v>543.84</v>
          </cell>
          <cell r="Q109">
            <v>16425</v>
          </cell>
          <cell r="S109" t="str">
            <v>E</v>
          </cell>
        </row>
        <row r="110">
          <cell r="A110">
            <v>1</v>
          </cell>
          <cell r="B110" t="str">
            <v>4Z60=25</v>
          </cell>
          <cell r="C110" t="str">
            <v>Brass Washer</v>
          </cell>
          <cell r="D110">
            <v>38.4</v>
          </cell>
          <cell r="E110">
            <v>1</v>
          </cell>
          <cell r="F110">
            <v>38.44</v>
          </cell>
          <cell r="Q110">
            <v>16278</v>
          </cell>
          <cell r="R110">
            <v>159</v>
          </cell>
          <cell r="S110" t="str">
            <v>E</v>
          </cell>
        </row>
        <row r="111">
          <cell r="A111">
            <v>1</v>
          </cell>
          <cell r="B111" t="str">
            <v>501A22</v>
          </cell>
          <cell r="C111" t="str">
            <v>Oval Head Joint Screw</v>
          </cell>
          <cell r="D111">
            <v>34</v>
          </cell>
          <cell r="E111">
            <v>2</v>
          </cell>
          <cell r="F111">
            <v>68.180000000000007</v>
          </cell>
          <cell r="Q111">
            <v>16433</v>
          </cell>
          <cell r="R111">
            <v>4</v>
          </cell>
          <cell r="S111" t="str">
            <v>E</v>
          </cell>
        </row>
        <row r="112">
          <cell r="A112">
            <v>1</v>
          </cell>
          <cell r="B112" t="str">
            <v>6R6</v>
          </cell>
          <cell r="C112" t="str">
            <v>โฟมขาเทียม BK (Foam cover)</v>
          </cell>
          <cell r="D112">
            <v>692.8</v>
          </cell>
          <cell r="E112">
            <v>13</v>
          </cell>
          <cell r="F112">
            <v>9007.32</v>
          </cell>
          <cell r="Q112">
            <v>16433</v>
          </cell>
          <cell r="R112">
            <v>4</v>
          </cell>
          <cell r="S112" t="str">
            <v>E</v>
          </cell>
        </row>
        <row r="113">
          <cell r="A113">
            <v>1</v>
          </cell>
          <cell r="B113" t="str">
            <v>7E7</v>
          </cell>
          <cell r="C113" t="str">
            <v>ข้อสะโพกไตเตเนียมO.B.mod hip joint</v>
          </cell>
          <cell r="D113">
            <v>15932.3</v>
          </cell>
          <cell r="E113">
            <v>1</v>
          </cell>
          <cell r="F113">
            <v>15932.36</v>
          </cell>
          <cell r="Q113">
            <v>16305</v>
          </cell>
          <cell r="R113">
            <v>132</v>
          </cell>
          <cell r="S113" t="str">
            <v>E</v>
          </cell>
        </row>
        <row r="114">
          <cell r="A114">
            <v>1</v>
          </cell>
          <cell r="B114" t="str">
            <v>7U33</v>
          </cell>
          <cell r="C114" t="str">
            <v>ข้อเข่าทรูนี Knee joint</v>
          </cell>
          <cell r="D114">
            <v>2263.5</v>
          </cell>
          <cell r="E114">
            <v>6</v>
          </cell>
          <cell r="F114">
            <v>13581.14</v>
          </cell>
          <cell r="Q114">
            <v>16376</v>
          </cell>
          <cell r="R114">
            <v>61</v>
          </cell>
          <cell r="S114" t="str">
            <v>E</v>
          </cell>
        </row>
        <row r="115">
          <cell r="A115">
            <v>1</v>
          </cell>
          <cell r="B115" t="str">
            <v>99B14=0</v>
          </cell>
          <cell r="C115" t="str">
            <v>ถุงน่องAK(Cosmetic Stockings)</v>
          </cell>
          <cell r="D115">
            <v>22.1</v>
          </cell>
          <cell r="E115">
            <v>62</v>
          </cell>
          <cell r="F115">
            <v>1373.34</v>
          </cell>
          <cell r="Q115">
            <v>16305</v>
          </cell>
          <cell r="R115">
            <v>132</v>
          </cell>
          <cell r="S115" t="str">
            <v>E</v>
          </cell>
        </row>
        <row r="116">
          <cell r="A116">
            <v>1</v>
          </cell>
          <cell r="B116" t="str">
            <v>99B14=1</v>
          </cell>
          <cell r="C116" t="str">
            <v>ถุงน่องAK(Cosmetic Stockings)</v>
          </cell>
          <cell r="D116">
            <v>172.8</v>
          </cell>
          <cell r="E116">
            <v>3</v>
          </cell>
          <cell r="F116">
            <v>518.58000000000004</v>
          </cell>
          <cell r="Q116">
            <v>16308</v>
          </cell>
          <cell r="R116">
            <v>129</v>
          </cell>
          <cell r="S116" t="str">
            <v>E</v>
          </cell>
        </row>
        <row r="117">
          <cell r="A117">
            <v>1</v>
          </cell>
          <cell r="B117" t="str">
            <v>99B14=2</v>
          </cell>
          <cell r="C117" t="str">
            <v>ถุงน่องAK(Cosmetic Stocking)</v>
          </cell>
          <cell r="D117">
            <v>153.30000000000001</v>
          </cell>
          <cell r="E117">
            <v>34</v>
          </cell>
          <cell r="F117">
            <v>5212.41</v>
          </cell>
          <cell r="Q117">
            <v>16430</v>
          </cell>
          <cell r="R117">
            <v>7</v>
          </cell>
          <cell r="S117" t="str">
            <v>E</v>
          </cell>
        </row>
        <row r="118">
          <cell r="A118">
            <v>1</v>
          </cell>
          <cell r="B118" t="str">
            <v>99B16=1</v>
          </cell>
          <cell r="C118" t="str">
            <v>ถุงน่องBK Cosmetic Stockings</v>
          </cell>
          <cell r="D118">
            <v>52.1</v>
          </cell>
          <cell r="E118">
            <v>311</v>
          </cell>
          <cell r="F118">
            <v>16222.15</v>
          </cell>
          <cell r="Q118">
            <v>16425</v>
          </cell>
          <cell r="R118">
            <v>12</v>
          </cell>
          <cell r="S118" t="str">
            <v>E</v>
          </cell>
        </row>
        <row r="119">
          <cell r="A119">
            <v>1</v>
          </cell>
          <cell r="B119" t="str">
            <v>99B16=2</v>
          </cell>
          <cell r="C119" t="str">
            <v>ถุงน่องBK Cosmetic Stocking</v>
          </cell>
          <cell r="D119">
            <v>57.4</v>
          </cell>
          <cell r="E119">
            <v>50</v>
          </cell>
          <cell r="F119">
            <v>2872.68</v>
          </cell>
          <cell r="Q119">
            <v>16432</v>
          </cell>
          <cell r="R119">
            <v>5</v>
          </cell>
          <cell r="S119" t="str">
            <v>E</v>
          </cell>
        </row>
        <row r="120">
          <cell r="A120">
            <v>1</v>
          </cell>
          <cell r="B120" t="str">
            <v>TN007</v>
          </cell>
          <cell r="C120" t="str">
            <v>ถุงน่องpansyสีขาว</v>
          </cell>
          <cell r="D120">
            <v>18.5</v>
          </cell>
          <cell r="E120">
            <v>48</v>
          </cell>
          <cell r="F120">
            <v>890.79</v>
          </cell>
          <cell r="Q120">
            <v>16327</v>
          </cell>
          <cell r="R120">
            <v>110</v>
          </cell>
          <cell r="S120" t="str">
            <v>E</v>
          </cell>
        </row>
        <row r="121">
          <cell r="A121">
            <v>1</v>
          </cell>
          <cell r="B121" t="str">
            <v>TS005=2.5</v>
          </cell>
          <cell r="C121" t="str">
            <v>น็อตยึดฝ่าเท้าเทียมยาว2.5 (Screw steel)"</v>
          </cell>
          <cell r="D121">
            <v>4.9000000000000004</v>
          </cell>
          <cell r="G121">
            <v>31</v>
          </cell>
          <cell r="H121">
            <v>151.9</v>
          </cell>
          <cell r="Q121">
            <v>16182</v>
          </cell>
          <cell r="R121">
            <v>255</v>
          </cell>
          <cell r="S121" t="str">
            <v>E</v>
          </cell>
        </row>
        <row r="122">
          <cell r="A122">
            <v>1</v>
          </cell>
          <cell r="B122" t="str">
            <v>TS005=3</v>
          </cell>
          <cell r="C122" t="str">
            <v>น็อตยึดฝ่าเท้าเทียมเหล็ก ขนาด 3"</v>
          </cell>
          <cell r="D122">
            <v>9.25</v>
          </cell>
          <cell r="G122">
            <v>46</v>
          </cell>
          <cell r="H122">
            <v>425.5</v>
          </cell>
          <cell r="Q122">
            <v>16182</v>
          </cell>
          <cell r="R122">
            <v>255</v>
          </cell>
          <cell r="S122" t="str">
            <v>E</v>
          </cell>
        </row>
        <row r="123">
          <cell r="A123">
            <v>1</v>
          </cell>
          <cell r="B123" t="str">
            <v>TS005=4</v>
          </cell>
          <cell r="C123" t="str">
            <v>น็อตยึดฝ่าเท้าเทียมเหล็กยาว 4 (Screw st"</v>
          </cell>
          <cell r="D123">
            <v>11.27</v>
          </cell>
          <cell r="G123">
            <v>10</v>
          </cell>
          <cell r="H123">
            <v>112.71</v>
          </cell>
          <cell r="Q123">
            <v>16188</v>
          </cell>
          <cell r="R123">
            <v>249</v>
          </cell>
          <cell r="S123" t="str">
            <v>E</v>
          </cell>
        </row>
        <row r="124">
          <cell r="A124">
            <v>1</v>
          </cell>
          <cell r="B124" t="str">
            <v>TS006</v>
          </cell>
          <cell r="C124" t="str">
            <v>น็อตยึดฝ่าเท้าเทียมแบบเขี้ยว(Screw steel</v>
          </cell>
          <cell r="D124">
            <v>18</v>
          </cell>
          <cell r="G124">
            <v>1</v>
          </cell>
          <cell r="H124">
            <v>18</v>
          </cell>
          <cell r="Q124">
            <v>16201</v>
          </cell>
          <cell r="R124">
            <v>236</v>
          </cell>
          <cell r="S124" t="str">
            <v>E</v>
          </cell>
        </row>
        <row r="125">
          <cell r="A125">
            <v>1</v>
          </cell>
          <cell r="B125" t="str">
            <v>TS006-1</v>
          </cell>
          <cell r="C125" t="str">
            <v>น็อตยึดฝ่าเท้าเทียม 4 นิ้ว เกลียวตลอด(เข</v>
          </cell>
          <cell r="D125">
            <v>36.299999999999997</v>
          </cell>
          <cell r="E125">
            <v>53</v>
          </cell>
          <cell r="F125">
            <v>1925.78</v>
          </cell>
          <cell r="Q125">
            <v>16371</v>
          </cell>
          <cell r="R125">
            <v>66</v>
          </cell>
          <cell r="S125" t="str">
            <v>E</v>
          </cell>
        </row>
        <row r="126">
          <cell r="A126">
            <v>1</v>
          </cell>
          <cell r="B126" t="str">
            <v>TS007=4(G)</v>
          </cell>
          <cell r="C126" t="str">
            <v>น็อตยึดฝ่าเท้าเทียมสกรูเกลียวตลอด</v>
          </cell>
          <cell r="D126">
            <v>32.590000000000003</v>
          </cell>
          <cell r="G126">
            <v>14</v>
          </cell>
          <cell r="H126">
            <v>456.27</v>
          </cell>
          <cell r="Q126">
            <v>16079</v>
          </cell>
          <cell r="R126">
            <v>357</v>
          </cell>
          <cell r="S126" t="str">
            <v>E</v>
          </cell>
        </row>
        <row r="127">
          <cell r="A127">
            <v>1</v>
          </cell>
          <cell r="B127" t="str">
            <v>TS012=30</v>
          </cell>
          <cell r="C127" t="str">
            <v>ถุงสวมตอขาขนาดความยาว30cm. (Stump Sock)</v>
          </cell>
          <cell r="D127">
            <v>20.399999999999999</v>
          </cell>
          <cell r="E127">
            <v>3101</v>
          </cell>
          <cell r="F127">
            <v>63322.42</v>
          </cell>
          <cell r="Q127">
            <v>16425</v>
          </cell>
          <cell r="R127">
            <v>12</v>
          </cell>
          <cell r="S127" t="str">
            <v>E</v>
          </cell>
        </row>
        <row r="128">
          <cell r="A128">
            <v>1</v>
          </cell>
          <cell r="B128" t="str">
            <v>TS012=40</v>
          </cell>
          <cell r="C128" t="str">
            <v>ถุงสวมตอขาขนาดความยาว 40 cm. Stump Sock</v>
          </cell>
          <cell r="D128">
            <v>12</v>
          </cell>
          <cell r="E128">
            <v>1575</v>
          </cell>
          <cell r="F128">
            <v>18952</v>
          </cell>
          <cell r="Q128">
            <v>16433</v>
          </cell>
          <cell r="R128">
            <v>4</v>
          </cell>
          <cell r="S128" t="str">
            <v>E</v>
          </cell>
        </row>
        <row r="129">
          <cell r="A129">
            <v>1</v>
          </cell>
          <cell r="B129" t="str">
            <v>TSHOE001</v>
          </cell>
          <cell r="C129" t="str">
            <v>รองเท้าผู้ใหญ่</v>
          </cell>
          <cell r="D129">
            <v>1000</v>
          </cell>
          <cell r="G129">
            <v>1</v>
          </cell>
          <cell r="H129">
            <v>1000</v>
          </cell>
          <cell r="Q129">
            <v>16104</v>
          </cell>
          <cell r="R129">
            <v>332</v>
          </cell>
          <cell r="S129" t="str">
            <v>E</v>
          </cell>
        </row>
        <row r="130">
          <cell r="E130">
            <v>6529</v>
          </cell>
          <cell r="F130">
            <v>1402505.5399999993</v>
          </cell>
          <cell r="G130">
            <v>120</v>
          </cell>
          <cell r="H130">
            <v>75360.860000000015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S130" t="str">
            <v>E Total</v>
          </cell>
        </row>
        <row r="131">
          <cell r="A131">
            <v>1</v>
          </cell>
          <cell r="B131" t="str">
            <v>16X12</v>
          </cell>
          <cell r="C131" t="str">
            <v>ข้อทรูเอลโบ (Elbow jont w.cable lock)</v>
          </cell>
          <cell r="D131">
            <v>9979.25</v>
          </cell>
          <cell r="G131">
            <v>2</v>
          </cell>
          <cell r="H131">
            <v>19958.490000000002</v>
          </cell>
          <cell r="Q131">
            <v>16114</v>
          </cell>
          <cell r="R131">
            <v>322</v>
          </cell>
          <cell r="S131" t="str">
            <v>H</v>
          </cell>
        </row>
        <row r="132">
          <cell r="A132">
            <v>1</v>
          </cell>
          <cell r="B132" t="str">
            <v>1H38=R21</v>
          </cell>
          <cell r="C132" t="str">
            <v>เท้าเทียมแบบแกนเดี่ยว Single Axis Foot</v>
          </cell>
          <cell r="D132">
            <v>1067.54</v>
          </cell>
          <cell r="G132">
            <v>1</v>
          </cell>
          <cell r="H132">
            <v>1067.54</v>
          </cell>
          <cell r="Q132">
            <v>16143</v>
          </cell>
          <cell r="R132">
            <v>294</v>
          </cell>
          <cell r="S132" t="str">
            <v>H</v>
          </cell>
        </row>
        <row r="133">
          <cell r="A133">
            <v>1</v>
          </cell>
          <cell r="B133" t="str">
            <v>1K30=R18</v>
          </cell>
          <cell r="C133" t="str">
            <v>Sach Foot Child</v>
          </cell>
          <cell r="D133">
            <v>1209.5</v>
          </cell>
          <cell r="E133">
            <v>1</v>
          </cell>
          <cell r="F133">
            <v>1209.57</v>
          </cell>
          <cell r="Q133">
            <v>16320</v>
          </cell>
          <cell r="R133">
            <v>117</v>
          </cell>
          <cell r="S133" t="str">
            <v>H</v>
          </cell>
        </row>
        <row r="134">
          <cell r="A134">
            <v>1</v>
          </cell>
          <cell r="B134" t="str">
            <v>1M1=L24</v>
          </cell>
          <cell r="C134" t="str">
            <v>เท้าเทียมหลายแกน</v>
          </cell>
          <cell r="D134">
            <v>4564.75</v>
          </cell>
          <cell r="G134">
            <v>2</v>
          </cell>
          <cell r="H134">
            <v>9129.5</v>
          </cell>
          <cell r="Q134">
            <v>16202</v>
          </cell>
          <cell r="R134">
            <v>235</v>
          </cell>
          <cell r="S134" t="str">
            <v>H</v>
          </cell>
        </row>
        <row r="135">
          <cell r="A135">
            <v>1</v>
          </cell>
          <cell r="B135" t="str">
            <v>1M1=L27</v>
          </cell>
          <cell r="C135" t="str">
            <v>เท้าเทียมหลายแกน</v>
          </cell>
          <cell r="D135">
            <v>3767.61</v>
          </cell>
          <cell r="G135">
            <v>1</v>
          </cell>
          <cell r="H135">
            <v>3767.61</v>
          </cell>
          <cell r="Q135">
            <v>16202</v>
          </cell>
          <cell r="R135">
            <v>235</v>
          </cell>
          <cell r="S135" t="str">
            <v>H</v>
          </cell>
        </row>
        <row r="136">
          <cell r="A136">
            <v>1</v>
          </cell>
          <cell r="B136" t="str">
            <v>1P9=R23</v>
          </cell>
          <cell r="C136" t="str">
            <v>เท้าเทียมระดับข้อเท้า Symes Pirogoff Foo</v>
          </cell>
          <cell r="D136">
            <v>1333.89</v>
          </cell>
          <cell r="G136">
            <v>7</v>
          </cell>
          <cell r="H136">
            <v>9337.25</v>
          </cell>
          <cell r="Q136">
            <v>16129</v>
          </cell>
          <cell r="R136">
            <v>307</v>
          </cell>
          <cell r="S136" t="str">
            <v>H</v>
          </cell>
        </row>
        <row r="137">
          <cell r="A137">
            <v>1</v>
          </cell>
          <cell r="B137" t="str">
            <v>1S30=L12</v>
          </cell>
          <cell r="C137" t="str">
            <v>เท้าเทียมเด็ก (Sach Foot,Child,Medium)</v>
          </cell>
          <cell r="D137">
            <v>779.91</v>
          </cell>
          <cell r="G137">
            <v>3</v>
          </cell>
          <cell r="H137">
            <v>2339.7399999999998</v>
          </cell>
          <cell r="Q137">
            <v>16195</v>
          </cell>
          <cell r="R137">
            <v>242</v>
          </cell>
          <cell r="S137" t="str">
            <v>H</v>
          </cell>
        </row>
        <row r="138">
          <cell r="A138">
            <v>1</v>
          </cell>
          <cell r="B138" t="str">
            <v>1S30=L13</v>
          </cell>
          <cell r="C138" t="str">
            <v>เท้าเทียมเด็ก (Sach Foot,Child,Medium)</v>
          </cell>
          <cell r="D138">
            <v>1027.18</v>
          </cell>
          <cell r="G138">
            <v>3</v>
          </cell>
          <cell r="H138">
            <v>3081.53</v>
          </cell>
          <cell r="Q138">
            <v>16195</v>
          </cell>
          <cell r="R138">
            <v>242</v>
          </cell>
          <cell r="S138" t="str">
            <v>H</v>
          </cell>
        </row>
        <row r="139">
          <cell r="A139">
            <v>1</v>
          </cell>
          <cell r="B139" t="str">
            <v>1S30=L15</v>
          </cell>
          <cell r="C139" t="str">
            <v>เท้าเทียมเด็ก (Sach Foot,Child,Medium)</v>
          </cell>
          <cell r="D139">
            <v>1027.18</v>
          </cell>
          <cell r="G139">
            <v>3</v>
          </cell>
          <cell r="H139">
            <v>3081.53</v>
          </cell>
          <cell r="Q139">
            <v>16195</v>
          </cell>
          <cell r="R139">
            <v>242</v>
          </cell>
          <cell r="S139" t="str">
            <v>H</v>
          </cell>
        </row>
        <row r="140">
          <cell r="A140">
            <v>1</v>
          </cell>
          <cell r="B140" t="str">
            <v>1S30=L16</v>
          </cell>
          <cell r="C140" t="str">
            <v>เท้าเทียม(เด็ก) Sach Foot</v>
          </cell>
          <cell r="D140">
            <v>776.98</v>
          </cell>
          <cell r="G140">
            <v>1</v>
          </cell>
          <cell r="H140">
            <v>776.98</v>
          </cell>
          <cell r="Q140">
            <v>16195</v>
          </cell>
          <cell r="R140">
            <v>242</v>
          </cell>
          <cell r="S140" t="str">
            <v>H</v>
          </cell>
        </row>
        <row r="141">
          <cell r="A141">
            <v>1</v>
          </cell>
          <cell r="B141" t="str">
            <v>1S30=L20</v>
          </cell>
          <cell r="C141" t="str">
            <v>เท้าเทียม(เด็ก) Sach Foot)</v>
          </cell>
          <cell r="D141">
            <v>834.58</v>
          </cell>
          <cell r="G141">
            <v>1</v>
          </cell>
          <cell r="H141">
            <v>834.58</v>
          </cell>
          <cell r="Q141">
            <v>16195</v>
          </cell>
          <cell r="R141">
            <v>242</v>
          </cell>
          <cell r="S141" t="str">
            <v>H</v>
          </cell>
        </row>
        <row r="142">
          <cell r="A142">
            <v>1</v>
          </cell>
          <cell r="B142" t="str">
            <v>1S30=L21</v>
          </cell>
          <cell r="C142" t="str">
            <v>เท้าเทียม(เด็ก)  Sach Foot</v>
          </cell>
          <cell r="D142">
            <v>743.68</v>
          </cell>
          <cell r="G142">
            <v>1</v>
          </cell>
          <cell r="H142">
            <v>743.68</v>
          </cell>
          <cell r="Q142">
            <v>16195</v>
          </cell>
          <cell r="R142">
            <v>242</v>
          </cell>
          <cell r="S142" t="str">
            <v>H</v>
          </cell>
        </row>
        <row r="143">
          <cell r="A143">
            <v>1</v>
          </cell>
          <cell r="B143" t="str">
            <v>1S30=R12</v>
          </cell>
          <cell r="C143" t="str">
            <v>เท้าเทียม(เด็ก) Sach Foot, child ,Medium</v>
          </cell>
          <cell r="D143">
            <v>777.35</v>
          </cell>
          <cell r="G143">
            <v>3</v>
          </cell>
          <cell r="H143">
            <v>2332.06</v>
          </cell>
          <cell r="Q143">
            <v>16195</v>
          </cell>
          <cell r="R143">
            <v>242</v>
          </cell>
          <cell r="S143" t="str">
            <v>H</v>
          </cell>
        </row>
        <row r="144">
          <cell r="A144">
            <v>1</v>
          </cell>
          <cell r="B144" t="str">
            <v>1S30=R13</v>
          </cell>
          <cell r="C144" t="str">
            <v>เท้าเทียมเด็ก (Sach Foot, Child, Medium)</v>
          </cell>
          <cell r="D144">
            <v>1369.57</v>
          </cell>
          <cell r="G144">
            <v>2</v>
          </cell>
          <cell r="H144">
            <v>2739.14</v>
          </cell>
          <cell r="Q144">
            <v>16195</v>
          </cell>
          <cell r="R144">
            <v>242</v>
          </cell>
          <cell r="S144" t="str">
            <v>H</v>
          </cell>
        </row>
        <row r="145">
          <cell r="A145">
            <v>1</v>
          </cell>
          <cell r="B145" t="str">
            <v>1S30=R15</v>
          </cell>
          <cell r="C145" t="str">
            <v>เท้าเทียมเด็ก Sach Foot,Child,Medium</v>
          </cell>
          <cell r="D145">
            <v>1369.57</v>
          </cell>
          <cell r="G145">
            <v>2</v>
          </cell>
          <cell r="H145">
            <v>2739.14</v>
          </cell>
          <cell r="Q145">
            <v>16195</v>
          </cell>
          <cell r="R145">
            <v>242</v>
          </cell>
          <cell r="S145" t="str">
            <v>H</v>
          </cell>
        </row>
        <row r="146">
          <cell r="A146">
            <v>1</v>
          </cell>
          <cell r="B146" t="str">
            <v>1S30=R20</v>
          </cell>
          <cell r="C146" t="str">
            <v>เท้าเทียม(เด็ก) Sach Foot</v>
          </cell>
          <cell r="D146">
            <v>1028.1400000000001</v>
          </cell>
          <cell r="G146">
            <v>1</v>
          </cell>
          <cell r="H146">
            <v>1028.1400000000001</v>
          </cell>
          <cell r="Q146">
            <v>16195</v>
          </cell>
          <cell r="R146">
            <v>242</v>
          </cell>
          <cell r="S146" t="str">
            <v>H</v>
          </cell>
        </row>
        <row r="147">
          <cell r="A147">
            <v>1</v>
          </cell>
          <cell r="B147" t="str">
            <v>1S49=R27</v>
          </cell>
          <cell r="C147" t="str">
            <v>เท้าเทียมแบบมีนิ้ว Sach Foot</v>
          </cell>
          <cell r="D147">
            <v>1171.22</v>
          </cell>
          <cell r="G147">
            <v>1</v>
          </cell>
          <cell r="H147">
            <v>1171.22</v>
          </cell>
          <cell r="Q147">
            <v>16210</v>
          </cell>
          <cell r="R147">
            <v>227</v>
          </cell>
          <cell r="S147" t="str">
            <v>H</v>
          </cell>
        </row>
        <row r="148">
          <cell r="A148">
            <v>1</v>
          </cell>
          <cell r="B148" t="str">
            <v>1S66=L22</v>
          </cell>
          <cell r="C148" t="str">
            <v>เท้าเทียมแบบมีนิ้วSach Foot</v>
          </cell>
          <cell r="D148">
            <v>1013.75</v>
          </cell>
          <cell r="G148">
            <v>2</v>
          </cell>
          <cell r="H148">
            <v>2027.5</v>
          </cell>
          <cell r="Q148">
            <v>16210</v>
          </cell>
          <cell r="R148">
            <v>227</v>
          </cell>
          <cell r="S148" t="str">
            <v>H</v>
          </cell>
        </row>
        <row r="149">
          <cell r="A149">
            <v>1</v>
          </cell>
          <cell r="B149" t="str">
            <v>1S66=L23</v>
          </cell>
          <cell r="C149" t="str">
            <v>เท้าเทียมแบบมีนิ้วSach Foot</v>
          </cell>
          <cell r="D149">
            <v>1045.8</v>
          </cell>
          <cell r="E149">
            <v>4</v>
          </cell>
          <cell r="F149">
            <v>4183.3</v>
          </cell>
          <cell r="Q149">
            <v>16413</v>
          </cell>
          <cell r="R149">
            <v>24</v>
          </cell>
          <cell r="S149" t="str">
            <v>H</v>
          </cell>
        </row>
        <row r="150">
          <cell r="A150">
            <v>1</v>
          </cell>
          <cell r="B150" t="str">
            <v>1S66=L24</v>
          </cell>
          <cell r="C150" t="str">
            <v>เท้าเทียมแบบมีนิ้วSach Foot</v>
          </cell>
          <cell r="D150">
            <v>1025.8</v>
          </cell>
          <cell r="E150">
            <v>9</v>
          </cell>
          <cell r="F150">
            <v>9232.61</v>
          </cell>
          <cell r="Q150">
            <v>16425</v>
          </cell>
          <cell r="R150">
            <v>12</v>
          </cell>
          <cell r="S150" t="str">
            <v>H</v>
          </cell>
        </row>
        <row r="151">
          <cell r="A151">
            <v>1</v>
          </cell>
          <cell r="B151" t="str">
            <v>1S66=L25</v>
          </cell>
          <cell r="C151" t="str">
            <v>เท้าเทียมแบบมีนิ้วSach Foot</v>
          </cell>
          <cell r="D151">
            <v>781.62</v>
          </cell>
          <cell r="G151">
            <v>11</v>
          </cell>
          <cell r="H151">
            <v>8597.7800000000007</v>
          </cell>
          <cell r="Q151">
            <v>16210</v>
          </cell>
          <cell r="R151">
            <v>227</v>
          </cell>
          <cell r="S151" t="str">
            <v>H</v>
          </cell>
        </row>
        <row r="152">
          <cell r="A152">
            <v>1</v>
          </cell>
          <cell r="B152" t="str">
            <v>1S66=L26</v>
          </cell>
          <cell r="C152" t="str">
            <v>เท้าเทียมแบบมีนิ้วSach Foot</v>
          </cell>
          <cell r="D152">
            <v>911.16</v>
          </cell>
          <cell r="G152">
            <v>4</v>
          </cell>
          <cell r="H152">
            <v>3644.64</v>
          </cell>
          <cell r="Q152">
            <v>16195</v>
          </cell>
          <cell r="R152">
            <v>242</v>
          </cell>
          <cell r="S152" t="str">
            <v>H</v>
          </cell>
        </row>
        <row r="153">
          <cell r="A153">
            <v>1</v>
          </cell>
          <cell r="B153" t="str">
            <v>1S66=L27</v>
          </cell>
          <cell r="C153" t="str">
            <v>เท้าเทียมแบบมีนิ้วSach Foot</v>
          </cell>
          <cell r="D153">
            <v>813.42</v>
          </cell>
          <cell r="G153">
            <v>5</v>
          </cell>
          <cell r="H153">
            <v>4067.08</v>
          </cell>
          <cell r="Q153">
            <v>16081</v>
          </cell>
          <cell r="R153">
            <v>355</v>
          </cell>
          <cell r="S153" t="str">
            <v>H</v>
          </cell>
        </row>
        <row r="154">
          <cell r="A154">
            <v>1</v>
          </cell>
          <cell r="B154" t="str">
            <v>1S66=R22</v>
          </cell>
          <cell r="C154" t="str">
            <v>เท้าเทียมแบบมีนิ้วSach Foot</v>
          </cell>
          <cell r="D154">
            <v>817.6</v>
          </cell>
          <cell r="E154">
            <v>9</v>
          </cell>
          <cell r="F154">
            <v>7359.23</v>
          </cell>
          <cell r="Q154">
            <v>16425</v>
          </cell>
          <cell r="R154">
            <v>12</v>
          </cell>
          <cell r="S154" t="str">
            <v>H</v>
          </cell>
        </row>
        <row r="155">
          <cell r="A155">
            <v>1</v>
          </cell>
          <cell r="B155" t="str">
            <v>1S66=R23</v>
          </cell>
          <cell r="C155" t="str">
            <v>เท้าเทียมแบบมีนิ้วSach Foot</v>
          </cell>
          <cell r="D155">
            <v>908.2</v>
          </cell>
          <cell r="E155">
            <v>7</v>
          </cell>
          <cell r="F155">
            <v>6357.76</v>
          </cell>
          <cell r="Q155">
            <v>16413</v>
          </cell>
          <cell r="R155">
            <v>24</v>
          </cell>
          <cell r="S155" t="str">
            <v>H</v>
          </cell>
        </row>
        <row r="156">
          <cell r="A156">
            <v>1</v>
          </cell>
          <cell r="B156" t="str">
            <v>1S66=R24</v>
          </cell>
          <cell r="C156" t="str">
            <v>เท้าเทียมแบบมีนิ้วSach Foot</v>
          </cell>
          <cell r="D156">
            <v>837.8</v>
          </cell>
          <cell r="E156">
            <v>20</v>
          </cell>
          <cell r="F156">
            <v>16757.28</v>
          </cell>
          <cell r="Q156">
            <v>16425</v>
          </cell>
          <cell r="R156">
            <v>12</v>
          </cell>
          <cell r="S156" t="str">
            <v>H</v>
          </cell>
        </row>
        <row r="157">
          <cell r="A157">
            <v>1</v>
          </cell>
          <cell r="B157" t="str">
            <v>1S66=R25</v>
          </cell>
          <cell r="C157" t="str">
            <v>เท้าเทียมแบบมีนิ้วSach Foot</v>
          </cell>
          <cell r="D157">
            <v>917.1</v>
          </cell>
          <cell r="E157">
            <v>2</v>
          </cell>
          <cell r="F157">
            <v>1834.33</v>
          </cell>
          <cell r="Q157">
            <v>16431</v>
          </cell>
          <cell r="R157">
            <v>6</v>
          </cell>
          <cell r="S157" t="str">
            <v>H</v>
          </cell>
        </row>
        <row r="158">
          <cell r="A158">
            <v>1</v>
          </cell>
          <cell r="B158" t="str">
            <v>1S66=R26</v>
          </cell>
          <cell r="C158" t="str">
            <v>เท้าเทียมแบบมีนิ้วSach Foot</v>
          </cell>
          <cell r="D158">
            <v>1096.5</v>
          </cell>
          <cell r="E158">
            <v>3</v>
          </cell>
          <cell r="F158">
            <v>3289.68</v>
          </cell>
          <cell r="Q158">
            <v>16333</v>
          </cell>
          <cell r="R158">
            <v>104</v>
          </cell>
          <cell r="S158" t="str">
            <v>H</v>
          </cell>
        </row>
        <row r="159">
          <cell r="A159">
            <v>1</v>
          </cell>
          <cell r="B159" t="str">
            <v>1S66=R27</v>
          </cell>
          <cell r="C159" t="str">
            <v>เท้าเทียมแบบมีนิ้วSach Foot</v>
          </cell>
          <cell r="D159">
            <v>1092.31</v>
          </cell>
          <cell r="G159">
            <v>3</v>
          </cell>
          <cell r="H159">
            <v>3276.93</v>
          </cell>
          <cell r="Q159">
            <v>16171</v>
          </cell>
          <cell r="R159">
            <v>266</v>
          </cell>
          <cell r="S159" t="str">
            <v>H</v>
          </cell>
        </row>
        <row r="160">
          <cell r="A160">
            <v>1</v>
          </cell>
          <cell r="B160" t="str">
            <v>21B30</v>
          </cell>
          <cell r="C160" t="str">
            <v>อุปกรณ์ชุดช่วยโมดูล่า (OB Mod Extension </v>
          </cell>
          <cell r="D160">
            <v>374.82</v>
          </cell>
          <cell r="G160">
            <v>6</v>
          </cell>
          <cell r="H160">
            <v>2248.89</v>
          </cell>
          <cell r="Q160">
            <v>16223</v>
          </cell>
          <cell r="R160">
            <v>214</v>
          </cell>
          <cell r="S160" t="str">
            <v>H</v>
          </cell>
        </row>
        <row r="161">
          <cell r="A161">
            <v>1</v>
          </cell>
          <cell r="B161" t="str">
            <v>21B35</v>
          </cell>
          <cell r="C161" t="str">
            <v>BK Belt</v>
          </cell>
          <cell r="D161">
            <v>168.93</v>
          </cell>
          <cell r="G161">
            <v>4</v>
          </cell>
          <cell r="H161">
            <v>675.71</v>
          </cell>
          <cell r="Q161">
            <v>16144</v>
          </cell>
          <cell r="R161">
            <v>293</v>
          </cell>
          <cell r="S161" t="str">
            <v>H</v>
          </cell>
        </row>
        <row r="162">
          <cell r="A162">
            <v>1</v>
          </cell>
          <cell r="B162" t="str">
            <v>21B36</v>
          </cell>
          <cell r="C162" t="str">
            <v>AK Belt</v>
          </cell>
          <cell r="D162">
            <v>99.35</v>
          </cell>
          <cell r="G162">
            <v>3</v>
          </cell>
          <cell r="H162">
            <v>298.05</v>
          </cell>
          <cell r="Q162">
            <v>16144</v>
          </cell>
          <cell r="R162">
            <v>293</v>
          </cell>
          <cell r="S162" t="str">
            <v>H</v>
          </cell>
        </row>
        <row r="163">
          <cell r="A163">
            <v>1</v>
          </cell>
          <cell r="B163" t="str">
            <v>2R31=M10</v>
          </cell>
          <cell r="C163" t="str">
            <v>ข้อต่อเทียมไทเทเนียม(Mod sach foot adap </v>
          </cell>
          <cell r="D163">
            <v>1354.22</v>
          </cell>
          <cell r="G163">
            <v>1</v>
          </cell>
          <cell r="H163">
            <v>1354.22</v>
          </cell>
          <cell r="Q163">
            <v>16201</v>
          </cell>
          <cell r="R163">
            <v>236</v>
          </cell>
          <cell r="S163" t="str">
            <v>H</v>
          </cell>
        </row>
        <row r="164">
          <cell r="A164">
            <v>1</v>
          </cell>
          <cell r="B164" t="str">
            <v>2R33=22-25</v>
          </cell>
          <cell r="C164" t="str">
            <v>ข้อต่อเท้าเทียมไทเทเนียม1H38(Mod.sin.axi</v>
          </cell>
          <cell r="D164">
            <v>3669.3</v>
          </cell>
          <cell r="E164">
            <v>1</v>
          </cell>
          <cell r="F164">
            <v>3669.34</v>
          </cell>
          <cell r="Q164">
            <v>16367</v>
          </cell>
          <cell r="R164">
            <v>70</v>
          </cell>
          <cell r="S164" t="str">
            <v>H</v>
          </cell>
        </row>
        <row r="165">
          <cell r="A165">
            <v>1</v>
          </cell>
          <cell r="B165" t="str">
            <v>2R33=26-30</v>
          </cell>
          <cell r="C165" t="str">
            <v>ข้อต่อเท้าเทียมไทเทเนียม1H38(Mod sin.axi</v>
          </cell>
          <cell r="D165">
            <v>2731.1</v>
          </cell>
          <cell r="E165">
            <v>2</v>
          </cell>
          <cell r="F165">
            <v>5462.25</v>
          </cell>
          <cell r="Q165">
            <v>16264</v>
          </cell>
          <cell r="R165">
            <v>173</v>
          </cell>
          <cell r="S165" t="str">
            <v>H</v>
          </cell>
        </row>
        <row r="166">
          <cell r="A166">
            <v>1</v>
          </cell>
          <cell r="B166" t="str">
            <v>2R38</v>
          </cell>
          <cell r="C166" t="str">
            <v>หน้าแข้งเทียมไทเทเนียม (Tube adaptor tit</v>
          </cell>
          <cell r="D166">
            <v>1553.2</v>
          </cell>
          <cell r="E166">
            <v>1</v>
          </cell>
          <cell r="F166">
            <v>1553.26</v>
          </cell>
          <cell r="Q166">
            <v>16367</v>
          </cell>
          <cell r="R166">
            <v>70</v>
          </cell>
          <cell r="S166" t="str">
            <v>H</v>
          </cell>
        </row>
        <row r="167">
          <cell r="A167">
            <v>1</v>
          </cell>
          <cell r="B167" t="str">
            <v>2R40=1</v>
          </cell>
          <cell r="C167" t="str">
            <v>ข้อต่อเท้าเทียมSachเด็ก Sach Foot adapto</v>
          </cell>
          <cell r="D167">
            <v>751.69</v>
          </cell>
          <cell r="G167">
            <v>1</v>
          </cell>
          <cell r="H167">
            <v>751.69</v>
          </cell>
          <cell r="Q167">
            <v>16192</v>
          </cell>
          <cell r="R167">
            <v>245</v>
          </cell>
          <cell r="S167" t="str">
            <v>H</v>
          </cell>
        </row>
        <row r="168">
          <cell r="A168">
            <v>1</v>
          </cell>
          <cell r="B168" t="str">
            <v>2R40=2</v>
          </cell>
          <cell r="C168" t="str">
            <v>ข้อต่อเท้าเทียม Sach เด็ก Sach Foot adap</v>
          </cell>
          <cell r="D168">
            <v>514.23</v>
          </cell>
          <cell r="G168">
            <v>1</v>
          </cell>
          <cell r="H168">
            <v>514.23</v>
          </cell>
          <cell r="Q168">
            <v>16192</v>
          </cell>
          <cell r="R168">
            <v>245</v>
          </cell>
          <cell r="S168" t="str">
            <v>H</v>
          </cell>
        </row>
        <row r="169">
          <cell r="A169">
            <v>1</v>
          </cell>
          <cell r="B169" t="str">
            <v>2R41=1</v>
          </cell>
          <cell r="C169" t="str">
            <v>หน้าแข้งเทียม(เด็ก) Tube adaptor with tu</v>
          </cell>
          <cell r="D169">
            <v>619.95000000000005</v>
          </cell>
          <cell r="G169">
            <v>1</v>
          </cell>
          <cell r="H169">
            <v>619.95000000000005</v>
          </cell>
          <cell r="Q169">
            <v>16192</v>
          </cell>
          <cell r="R169">
            <v>245</v>
          </cell>
          <cell r="S169" t="str">
            <v>H</v>
          </cell>
        </row>
        <row r="170">
          <cell r="A170">
            <v>1</v>
          </cell>
          <cell r="B170" t="str">
            <v>2R41=2</v>
          </cell>
          <cell r="C170" t="str">
            <v>หน้าแข้งเทียม(เด็ก) Tube adaptor with tu</v>
          </cell>
          <cell r="D170">
            <v>508.6</v>
          </cell>
          <cell r="G170">
            <v>2</v>
          </cell>
          <cell r="H170">
            <v>1017.2</v>
          </cell>
          <cell r="Q170">
            <v>16192</v>
          </cell>
          <cell r="R170">
            <v>245</v>
          </cell>
          <cell r="S170" t="str">
            <v>H</v>
          </cell>
        </row>
        <row r="171">
          <cell r="A171">
            <v>1</v>
          </cell>
          <cell r="B171" t="str">
            <v>2R45</v>
          </cell>
          <cell r="C171" t="str">
            <v>Adjustable Tube Adaptor</v>
          </cell>
          <cell r="D171">
            <v>1728.08</v>
          </cell>
          <cell r="G171">
            <v>1</v>
          </cell>
          <cell r="H171">
            <v>1728.08</v>
          </cell>
          <cell r="Q171">
            <v>16192</v>
          </cell>
          <cell r="R171">
            <v>245</v>
          </cell>
          <cell r="S171" t="str">
            <v>H</v>
          </cell>
        </row>
        <row r="172">
          <cell r="A172">
            <v>1</v>
          </cell>
          <cell r="B172" t="str">
            <v>2R48</v>
          </cell>
          <cell r="C172" t="str">
            <v>ข้อต่อHip joint(เด็ก) Tube adaptor,angle</v>
          </cell>
          <cell r="D172">
            <v>720.16</v>
          </cell>
          <cell r="G172">
            <v>1</v>
          </cell>
          <cell r="H172">
            <v>720.16</v>
          </cell>
          <cell r="Q172">
            <v>16192</v>
          </cell>
          <cell r="R172">
            <v>245</v>
          </cell>
          <cell r="S172" t="str">
            <v>H</v>
          </cell>
        </row>
        <row r="173">
          <cell r="A173">
            <v>1</v>
          </cell>
          <cell r="B173" t="str">
            <v>2R51=26-27</v>
          </cell>
          <cell r="C173" t="str">
            <v>ตัวต่อเท้าเทียม1H38 (Mo.adaptor)</v>
          </cell>
          <cell r="D173">
            <v>1163.04</v>
          </cell>
          <cell r="G173">
            <v>1</v>
          </cell>
          <cell r="H173">
            <v>1163.04</v>
          </cell>
          <cell r="Q173">
            <v>16192</v>
          </cell>
          <cell r="R173">
            <v>245</v>
          </cell>
          <cell r="S173" t="str">
            <v>H</v>
          </cell>
        </row>
        <row r="174">
          <cell r="A174">
            <v>1</v>
          </cell>
          <cell r="B174" t="str">
            <v>2R58</v>
          </cell>
          <cell r="C174" t="str">
            <v>หน้าแข้งเทียมไทเทเนียมtube adaptor</v>
          </cell>
          <cell r="D174">
            <v>1707.3</v>
          </cell>
          <cell r="G174">
            <v>2</v>
          </cell>
          <cell r="H174">
            <v>3414.6</v>
          </cell>
          <cell r="Q174">
            <v>16192</v>
          </cell>
          <cell r="R174">
            <v>245</v>
          </cell>
          <cell r="S174" t="str">
            <v>H</v>
          </cell>
        </row>
        <row r="175">
          <cell r="A175">
            <v>1</v>
          </cell>
          <cell r="B175" t="str">
            <v>2S3</v>
          </cell>
          <cell r="C175" t="str">
            <v>ข้อต่อRetainerแบบยืดหยุ่นFlexible Joint</v>
          </cell>
          <cell r="D175">
            <v>97.35</v>
          </cell>
          <cell r="G175">
            <v>8</v>
          </cell>
          <cell r="H175">
            <v>778.81</v>
          </cell>
          <cell r="Q175">
            <v>16079</v>
          </cell>
          <cell r="R175">
            <v>357</v>
          </cell>
          <cell r="S175" t="str">
            <v>H</v>
          </cell>
        </row>
        <row r="176">
          <cell r="A176">
            <v>1</v>
          </cell>
          <cell r="B176" t="str">
            <v>2Z22=M10</v>
          </cell>
          <cell r="C176" t="str">
            <v>Complete Bolt Assembly</v>
          </cell>
          <cell r="D176">
            <v>95.19</v>
          </cell>
          <cell r="G176">
            <v>11</v>
          </cell>
          <cell r="H176">
            <v>1047.1300000000001</v>
          </cell>
          <cell r="Q176">
            <v>16079</v>
          </cell>
          <cell r="R176">
            <v>357</v>
          </cell>
          <cell r="S176" t="str">
            <v>H</v>
          </cell>
        </row>
        <row r="177">
          <cell r="A177">
            <v>1</v>
          </cell>
          <cell r="B177" t="str">
            <v>3K5=L38</v>
          </cell>
          <cell r="C177" t="str">
            <v>Plastic knee-shin comp.</v>
          </cell>
          <cell r="D177">
            <v>6136.44</v>
          </cell>
          <cell r="G177">
            <v>1</v>
          </cell>
          <cell r="H177">
            <v>6136.44</v>
          </cell>
          <cell r="Q177">
            <v>16096</v>
          </cell>
          <cell r="R177">
            <v>340</v>
          </cell>
          <cell r="S177" t="str">
            <v>H</v>
          </cell>
        </row>
        <row r="178">
          <cell r="A178">
            <v>1</v>
          </cell>
          <cell r="B178" t="str">
            <v>3K5=R38</v>
          </cell>
          <cell r="C178" t="str">
            <v>Plastic knee-shin comp.</v>
          </cell>
          <cell r="D178">
            <v>6106.68</v>
          </cell>
          <cell r="G178">
            <v>1</v>
          </cell>
          <cell r="H178">
            <v>6106.68</v>
          </cell>
          <cell r="Q178">
            <v>16096</v>
          </cell>
          <cell r="R178">
            <v>340</v>
          </cell>
          <cell r="S178" t="str">
            <v>H</v>
          </cell>
        </row>
        <row r="179">
          <cell r="A179">
            <v>1</v>
          </cell>
          <cell r="B179" t="str">
            <v>3P21=L26</v>
          </cell>
          <cell r="C179" t="str">
            <v>ข้อเข่าเทียมสำหรับเด็ก(Knee shin compone</v>
          </cell>
          <cell r="D179">
            <v>3659.43</v>
          </cell>
          <cell r="G179">
            <v>1</v>
          </cell>
          <cell r="H179">
            <v>3659.43</v>
          </cell>
          <cell r="Q179">
            <v>16096</v>
          </cell>
          <cell r="R179">
            <v>340</v>
          </cell>
          <cell r="S179" t="str">
            <v>H</v>
          </cell>
        </row>
        <row r="180">
          <cell r="A180">
            <v>1</v>
          </cell>
          <cell r="B180" t="str">
            <v>3P21=R24</v>
          </cell>
          <cell r="C180" t="str">
            <v>ข้อเข่าเทียมสำหรับเด็ก(Knee shin compone</v>
          </cell>
          <cell r="D180">
            <v>4123.68</v>
          </cell>
          <cell r="G180">
            <v>1</v>
          </cell>
          <cell r="H180">
            <v>4123.68</v>
          </cell>
          <cell r="Q180">
            <v>16096</v>
          </cell>
          <cell r="R180">
            <v>340</v>
          </cell>
          <cell r="S180" t="str">
            <v>H</v>
          </cell>
        </row>
        <row r="181">
          <cell r="A181">
            <v>1</v>
          </cell>
          <cell r="B181" t="str">
            <v>3P21=R26</v>
          </cell>
          <cell r="C181" t="str">
            <v>ข้อเข่าเทียมสำหรับเด็ก(Knee shin compone</v>
          </cell>
          <cell r="D181">
            <v>3828.18</v>
          </cell>
          <cell r="G181">
            <v>1</v>
          </cell>
          <cell r="H181">
            <v>3828.18</v>
          </cell>
          <cell r="Q181">
            <v>16096</v>
          </cell>
          <cell r="R181">
            <v>340</v>
          </cell>
          <cell r="S181" t="str">
            <v>H</v>
          </cell>
        </row>
        <row r="182">
          <cell r="A182">
            <v>1</v>
          </cell>
          <cell r="B182" t="str">
            <v>3R38N</v>
          </cell>
          <cell r="C182" t="str">
            <v>ข้อเข่าเทียมโมดูล่า Mo.Knee joint</v>
          </cell>
          <cell r="D182">
            <v>5878.05</v>
          </cell>
          <cell r="O182">
            <v>2</v>
          </cell>
          <cell r="P182">
            <v>11756.09</v>
          </cell>
          <cell r="Q182">
            <v>14870</v>
          </cell>
          <cell r="R182">
            <v>1567</v>
          </cell>
          <cell r="S182" t="str">
            <v>H</v>
          </cell>
        </row>
        <row r="183">
          <cell r="A183">
            <v>1</v>
          </cell>
          <cell r="B183" t="str">
            <v>3R48</v>
          </cell>
          <cell r="C183" t="str">
            <v>โฟมขาเทียม Foam cover</v>
          </cell>
          <cell r="D183">
            <v>591.08000000000004</v>
          </cell>
          <cell r="G183">
            <v>1</v>
          </cell>
          <cell r="H183">
            <v>591.08000000000004</v>
          </cell>
          <cell r="Q183">
            <v>16143</v>
          </cell>
          <cell r="R183">
            <v>294</v>
          </cell>
          <cell r="S183" t="str">
            <v>H</v>
          </cell>
        </row>
        <row r="184">
          <cell r="A184">
            <v>1</v>
          </cell>
          <cell r="B184" t="str">
            <v>3R49</v>
          </cell>
          <cell r="C184" t="str">
            <v>ข้อเข่าเทียมโมดูล่าAKไตเตเนียมMod knee j</v>
          </cell>
          <cell r="D184">
            <v>5627.63</v>
          </cell>
          <cell r="G184">
            <v>9</v>
          </cell>
          <cell r="H184">
            <v>50648.71</v>
          </cell>
          <cell r="Q184">
            <v>16143</v>
          </cell>
          <cell r="R184">
            <v>294</v>
          </cell>
          <cell r="S184" t="str">
            <v>H</v>
          </cell>
        </row>
        <row r="185">
          <cell r="A185">
            <v>1</v>
          </cell>
          <cell r="B185" t="str">
            <v>451B1=25</v>
          </cell>
          <cell r="C185" t="str">
            <v>Sock Stump Wollen ถุงสวมตอขา</v>
          </cell>
          <cell r="D185">
            <v>230.59</v>
          </cell>
          <cell r="G185">
            <v>5</v>
          </cell>
          <cell r="H185">
            <v>1152.93</v>
          </cell>
          <cell r="Q185">
            <v>16114</v>
          </cell>
          <cell r="R185">
            <v>322</v>
          </cell>
          <cell r="S185" t="str">
            <v>H</v>
          </cell>
        </row>
        <row r="186">
          <cell r="A186">
            <v>1</v>
          </cell>
          <cell r="B186" t="str">
            <v>451B1=40</v>
          </cell>
          <cell r="C186" t="str">
            <v>Sock Stump Wollen ถุงสวมตอขา</v>
          </cell>
          <cell r="D186">
            <v>268.02999999999997</v>
          </cell>
          <cell r="G186">
            <v>5</v>
          </cell>
          <cell r="H186">
            <v>1340.16</v>
          </cell>
          <cell r="Q186">
            <v>16244</v>
          </cell>
          <cell r="R186">
            <v>193</v>
          </cell>
          <cell r="S186" t="str">
            <v>H</v>
          </cell>
        </row>
        <row r="187">
          <cell r="A187">
            <v>1</v>
          </cell>
          <cell r="B187" t="str">
            <v>451U1=35</v>
          </cell>
          <cell r="C187" t="str">
            <v>Prosthetic Socks.wool</v>
          </cell>
          <cell r="D187">
            <v>181.24</v>
          </cell>
          <cell r="G187">
            <v>5</v>
          </cell>
          <cell r="H187">
            <v>906.21</v>
          </cell>
          <cell r="Q187">
            <v>16171</v>
          </cell>
          <cell r="R187">
            <v>266</v>
          </cell>
          <cell r="S187" t="str">
            <v>H</v>
          </cell>
        </row>
        <row r="188">
          <cell r="A188">
            <v>1</v>
          </cell>
          <cell r="B188" t="str">
            <v>453H10</v>
          </cell>
          <cell r="C188" t="str">
            <v>Derma clean 500ml.</v>
          </cell>
          <cell r="D188">
            <v>33.67</v>
          </cell>
          <cell r="G188">
            <v>5</v>
          </cell>
          <cell r="H188">
            <v>168.34</v>
          </cell>
          <cell r="Q188">
            <v>16249</v>
          </cell>
          <cell r="R188">
            <v>188</v>
          </cell>
          <cell r="S188" t="str">
            <v>H</v>
          </cell>
        </row>
        <row r="189">
          <cell r="A189">
            <v>1</v>
          </cell>
          <cell r="B189" t="str">
            <v>453H12</v>
          </cell>
          <cell r="C189" t="str">
            <v>Derma prevent 100 ml.</v>
          </cell>
          <cell r="D189">
            <v>175.22</v>
          </cell>
          <cell r="G189">
            <v>17</v>
          </cell>
          <cell r="H189">
            <v>2978.73</v>
          </cell>
          <cell r="Q189">
            <v>16249</v>
          </cell>
          <cell r="R189">
            <v>188</v>
          </cell>
          <cell r="S189" t="str">
            <v>H</v>
          </cell>
        </row>
        <row r="190">
          <cell r="A190">
            <v>1</v>
          </cell>
          <cell r="B190" t="str">
            <v>453H14</v>
          </cell>
          <cell r="C190" t="str">
            <v>Derma repair 200 ml.</v>
          </cell>
          <cell r="D190">
            <v>141.58000000000001</v>
          </cell>
          <cell r="G190">
            <v>11</v>
          </cell>
          <cell r="H190">
            <v>1557.42</v>
          </cell>
          <cell r="Q190">
            <v>16249</v>
          </cell>
          <cell r="R190">
            <v>188</v>
          </cell>
          <cell r="S190" t="str">
            <v>H</v>
          </cell>
        </row>
        <row r="191">
          <cell r="A191">
            <v>1</v>
          </cell>
          <cell r="B191" t="str">
            <v>4R89</v>
          </cell>
          <cell r="C191" t="str">
            <v>ตัวต่อหน้าแข้งเทียม Socket Adapt.W.Rod A</v>
          </cell>
          <cell r="D191">
            <v>1592.7</v>
          </cell>
          <cell r="E191">
            <v>3</v>
          </cell>
          <cell r="F191">
            <v>4778.33</v>
          </cell>
          <cell r="Q191">
            <v>16417</v>
          </cell>
          <cell r="R191">
            <v>20</v>
          </cell>
          <cell r="S191" t="str">
            <v>H</v>
          </cell>
        </row>
        <row r="192">
          <cell r="A192">
            <v>1</v>
          </cell>
          <cell r="B192" t="str">
            <v>4Z29</v>
          </cell>
          <cell r="C192" t="str">
            <v>Posterior Support Fod.Comp.</v>
          </cell>
          <cell r="D192">
            <v>706.54</v>
          </cell>
          <cell r="G192">
            <v>2</v>
          </cell>
          <cell r="H192">
            <v>1413.08</v>
          </cell>
          <cell r="Q192">
            <v>16173</v>
          </cell>
          <cell r="R192">
            <v>264</v>
          </cell>
          <cell r="S192" t="str">
            <v>H</v>
          </cell>
        </row>
        <row r="193">
          <cell r="A193">
            <v>1</v>
          </cell>
          <cell r="B193" t="str">
            <v>4Z46</v>
          </cell>
          <cell r="C193" t="str">
            <v>Bumper</v>
          </cell>
          <cell r="D193">
            <v>26.1</v>
          </cell>
          <cell r="E193">
            <v>9</v>
          </cell>
          <cell r="F193">
            <v>235.39</v>
          </cell>
          <cell r="Q193">
            <v>16278</v>
          </cell>
          <cell r="R193">
            <v>159</v>
          </cell>
          <cell r="S193" t="str">
            <v>H</v>
          </cell>
        </row>
        <row r="194">
          <cell r="A194">
            <v>1</v>
          </cell>
          <cell r="B194" t="str">
            <v>5K5</v>
          </cell>
          <cell r="C194" t="str">
            <v>Thigh Component</v>
          </cell>
          <cell r="D194">
            <v>2285.98</v>
          </cell>
          <cell r="G194">
            <v>2</v>
          </cell>
          <cell r="H194">
            <v>4571.96</v>
          </cell>
          <cell r="Q194">
            <v>16133</v>
          </cell>
          <cell r="R194">
            <v>304</v>
          </cell>
          <cell r="S194" t="str">
            <v>H</v>
          </cell>
        </row>
        <row r="195">
          <cell r="A195">
            <v>1</v>
          </cell>
          <cell r="B195" t="str">
            <v>6Y10=190</v>
          </cell>
          <cell r="C195" t="str">
            <v>Silicone Liner</v>
          </cell>
          <cell r="D195">
            <v>4009.91</v>
          </cell>
          <cell r="G195">
            <v>1</v>
          </cell>
          <cell r="H195">
            <v>4009.91</v>
          </cell>
          <cell r="Q195">
            <v>16081</v>
          </cell>
          <cell r="R195">
            <v>355</v>
          </cell>
          <cell r="S195" t="str">
            <v>H</v>
          </cell>
        </row>
        <row r="196">
          <cell r="A196">
            <v>1</v>
          </cell>
          <cell r="B196" t="str">
            <v>6Y53=250</v>
          </cell>
          <cell r="C196" t="str">
            <v>OrthoGel-Liner</v>
          </cell>
          <cell r="D196">
            <v>477</v>
          </cell>
          <cell r="G196">
            <v>1</v>
          </cell>
          <cell r="H196">
            <v>477</v>
          </cell>
          <cell r="Q196">
            <v>16201</v>
          </cell>
          <cell r="R196">
            <v>236</v>
          </cell>
          <cell r="S196" t="str">
            <v>H</v>
          </cell>
        </row>
        <row r="197">
          <cell r="A197">
            <v>1</v>
          </cell>
          <cell r="B197" t="str">
            <v>7U45</v>
          </cell>
          <cell r="C197" t="str">
            <v>Plastic Polyc Knee Joint</v>
          </cell>
          <cell r="D197">
            <v>1595.88</v>
          </cell>
          <cell r="G197">
            <v>1</v>
          </cell>
          <cell r="H197">
            <v>1595.88</v>
          </cell>
          <cell r="Q197">
            <v>16114</v>
          </cell>
          <cell r="R197">
            <v>322</v>
          </cell>
          <cell r="S197" t="str">
            <v>H</v>
          </cell>
        </row>
        <row r="198">
          <cell r="E198">
            <v>71</v>
          </cell>
          <cell r="F198">
            <v>65922.33</v>
          </cell>
          <cell r="G198">
            <v>172</v>
          </cell>
          <cell r="H198">
            <v>197339.63999999998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2</v>
          </cell>
          <cell r="P198">
            <v>11756.09</v>
          </cell>
          <cell r="S198" t="str">
            <v>H Total</v>
          </cell>
        </row>
        <row r="199">
          <cell r="A199">
            <v>1</v>
          </cell>
          <cell r="B199" t="str">
            <v>1D10=L22</v>
          </cell>
          <cell r="C199" t="str">
            <v>เท้าเทียมไดนามิก (Dynamic Foot)</v>
          </cell>
          <cell r="D199">
            <v>2583.0100000000002</v>
          </cell>
          <cell r="G199">
            <v>3</v>
          </cell>
          <cell r="H199">
            <v>7749.02</v>
          </cell>
          <cell r="Q199">
            <v>16167</v>
          </cell>
          <cell r="R199">
            <v>270</v>
          </cell>
          <cell r="S199" t="str">
            <v>M</v>
          </cell>
        </row>
        <row r="200">
          <cell r="A200">
            <v>1</v>
          </cell>
          <cell r="B200" t="str">
            <v>1D10=L23</v>
          </cell>
          <cell r="C200" t="str">
            <v>เท้าเทียมไดนามิก (Dynamic Foot)</v>
          </cell>
          <cell r="D200">
            <v>2232.84</v>
          </cell>
          <cell r="G200">
            <v>2</v>
          </cell>
          <cell r="H200">
            <v>4465.67</v>
          </cell>
          <cell r="Q200">
            <v>16167</v>
          </cell>
          <cell r="R200">
            <v>270</v>
          </cell>
          <cell r="S200" t="str">
            <v>M</v>
          </cell>
        </row>
        <row r="201">
          <cell r="A201">
            <v>1</v>
          </cell>
          <cell r="B201" t="str">
            <v>1D10=L24</v>
          </cell>
          <cell r="C201" t="str">
            <v>เท้าเทียมไดนามิก (Dynamic Foot)</v>
          </cell>
          <cell r="D201">
            <v>2455</v>
          </cell>
          <cell r="E201">
            <v>3</v>
          </cell>
          <cell r="F201">
            <v>7365.27</v>
          </cell>
          <cell r="Q201">
            <v>16431</v>
          </cell>
          <cell r="R201">
            <v>6</v>
          </cell>
          <cell r="S201" t="str">
            <v>M</v>
          </cell>
        </row>
        <row r="202">
          <cell r="A202">
            <v>1</v>
          </cell>
          <cell r="B202" t="str">
            <v>1D10=L25</v>
          </cell>
          <cell r="C202" t="str">
            <v>เท้าเทียมไดนามิก (Dynamic Foot)</v>
          </cell>
          <cell r="D202">
            <v>2314.79</v>
          </cell>
          <cell r="G202">
            <v>4</v>
          </cell>
          <cell r="H202">
            <v>9259.15</v>
          </cell>
          <cell r="Q202">
            <v>16082</v>
          </cell>
          <cell r="R202">
            <v>354</v>
          </cell>
          <cell r="S202" t="str">
            <v>M</v>
          </cell>
        </row>
        <row r="203">
          <cell r="A203">
            <v>1</v>
          </cell>
          <cell r="B203" t="str">
            <v>1D10=L26</v>
          </cell>
          <cell r="C203" t="str">
            <v>เท้าเทียมไดนามิก (Dynamic Foot)</v>
          </cell>
          <cell r="D203">
            <v>2269</v>
          </cell>
          <cell r="E203">
            <v>1</v>
          </cell>
          <cell r="F203">
            <v>2269.08</v>
          </cell>
          <cell r="Q203">
            <v>16375</v>
          </cell>
          <cell r="R203">
            <v>62</v>
          </cell>
          <cell r="S203" t="str">
            <v>M</v>
          </cell>
        </row>
        <row r="204">
          <cell r="A204">
            <v>1</v>
          </cell>
          <cell r="B204" t="str">
            <v>1D10=L27</v>
          </cell>
          <cell r="C204" t="str">
            <v>เท้าเทียมไดนามิก (Dynamic Foot)</v>
          </cell>
          <cell r="D204">
            <v>1417.26</v>
          </cell>
          <cell r="I204">
            <v>7</v>
          </cell>
          <cell r="J204">
            <v>9920.7999999999993</v>
          </cell>
          <cell r="Q204">
            <v>16075</v>
          </cell>
          <cell r="R204">
            <v>361</v>
          </cell>
          <cell r="S204" t="str">
            <v>M</v>
          </cell>
        </row>
        <row r="205">
          <cell r="A205">
            <v>1</v>
          </cell>
          <cell r="B205" t="str">
            <v>1D10=R22</v>
          </cell>
          <cell r="C205" t="str">
            <v>เท้าเทียมไดนามิก (Dynamic Foot)</v>
          </cell>
          <cell r="D205">
            <v>2257.2800000000002</v>
          </cell>
          <cell r="I205">
            <v>4</v>
          </cell>
          <cell r="J205">
            <v>9029.1</v>
          </cell>
          <cell r="Q205">
            <v>16075</v>
          </cell>
          <cell r="R205">
            <v>361</v>
          </cell>
          <cell r="S205" t="str">
            <v>M</v>
          </cell>
        </row>
        <row r="206">
          <cell r="A206">
            <v>1</v>
          </cell>
          <cell r="B206" t="str">
            <v>1D10=R23</v>
          </cell>
          <cell r="C206" t="str">
            <v>เท้าเทียมไดนามิก (Dynamic Foot)</v>
          </cell>
          <cell r="D206">
            <v>2459.4</v>
          </cell>
          <cell r="E206">
            <v>2</v>
          </cell>
          <cell r="F206">
            <v>4918.8</v>
          </cell>
          <cell r="Q206">
            <v>16425</v>
          </cell>
          <cell r="R206">
            <v>12</v>
          </cell>
          <cell r="S206" t="str">
            <v>M</v>
          </cell>
        </row>
        <row r="207">
          <cell r="A207">
            <v>1</v>
          </cell>
          <cell r="B207" t="str">
            <v>1D10=R24</v>
          </cell>
          <cell r="C207" t="str">
            <v>เท้าเทียมไดนามิก Dynamic Foot</v>
          </cell>
          <cell r="D207">
            <v>2316.6</v>
          </cell>
          <cell r="E207">
            <v>1</v>
          </cell>
          <cell r="F207">
            <v>2316.67</v>
          </cell>
          <cell r="Q207">
            <v>16413</v>
          </cell>
          <cell r="R207">
            <v>24</v>
          </cell>
          <cell r="S207" t="str">
            <v>M</v>
          </cell>
        </row>
        <row r="208">
          <cell r="A208">
            <v>1</v>
          </cell>
          <cell r="B208" t="str">
            <v>1D10=R25</v>
          </cell>
          <cell r="C208" t="str">
            <v>เท้าเทียมไดนามิก (Dynamic Foot)</v>
          </cell>
          <cell r="D208">
            <v>2400.3000000000002</v>
          </cell>
          <cell r="E208">
            <v>3</v>
          </cell>
          <cell r="F208">
            <v>7201.02</v>
          </cell>
          <cell r="Q208">
            <v>16398</v>
          </cell>
          <cell r="R208">
            <v>39</v>
          </cell>
          <cell r="S208" t="str">
            <v>M</v>
          </cell>
        </row>
        <row r="209">
          <cell r="A209">
            <v>1</v>
          </cell>
          <cell r="B209" t="str">
            <v>1D10=R26</v>
          </cell>
          <cell r="C209" t="str">
            <v>เท้าเทียมไดนามิก (Dynamic Foot)</v>
          </cell>
          <cell r="D209">
            <v>2336.31</v>
          </cell>
          <cell r="G209">
            <v>3</v>
          </cell>
          <cell r="H209">
            <v>7008.94</v>
          </cell>
          <cell r="Q209">
            <v>16242</v>
          </cell>
          <cell r="R209">
            <v>195</v>
          </cell>
          <cell r="S209" t="str">
            <v>M</v>
          </cell>
        </row>
        <row r="210">
          <cell r="A210">
            <v>1</v>
          </cell>
          <cell r="B210" t="str">
            <v>1D10=R27</v>
          </cell>
          <cell r="C210" t="str">
            <v>เท้าเทียมไดนามิก (Dynamic Foot)</v>
          </cell>
          <cell r="D210">
            <v>2468</v>
          </cell>
          <cell r="E210">
            <v>1</v>
          </cell>
          <cell r="F210">
            <v>2468.0300000000002</v>
          </cell>
          <cell r="Q210">
            <v>16425</v>
          </cell>
          <cell r="R210">
            <v>12</v>
          </cell>
          <cell r="S210" t="str">
            <v>M</v>
          </cell>
        </row>
        <row r="211">
          <cell r="A211">
            <v>1</v>
          </cell>
          <cell r="B211" t="str">
            <v>1D25=L22</v>
          </cell>
          <cell r="C211" t="str">
            <v>Dynamic Pro foot</v>
          </cell>
          <cell r="D211">
            <v>5947.3</v>
          </cell>
          <cell r="G211">
            <v>1</v>
          </cell>
          <cell r="H211">
            <v>5947.3</v>
          </cell>
          <cell r="Q211">
            <v>16108</v>
          </cell>
          <cell r="R211">
            <v>328</v>
          </cell>
          <cell r="S211" t="str">
            <v>M</v>
          </cell>
        </row>
        <row r="212">
          <cell r="A212">
            <v>1</v>
          </cell>
          <cell r="B212" t="str">
            <v>1D25=L23</v>
          </cell>
          <cell r="C212" t="str">
            <v>Dynamic Pro foot</v>
          </cell>
          <cell r="D212">
            <v>6795.8</v>
          </cell>
          <cell r="E212">
            <v>1</v>
          </cell>
          <cell r="F212">
            <v>6795.86</v>
          </cell>
          <cell r="Q212">
            <v>16333</v>
          </cell>
          <cell r="R212">
            <v>104</v>
          </cell>
          <cell r="S212" t="str">
            <v>M</v>
          </cell>
        </row>
        <row r="213">
          <cell r="A213">
            <v>1</v>
          </cell>
          <cell r="B213" t="str">
            <v>1D25=L24</v>
          </cell>
          <cell r="C213" t="str">
            <v>Dynamic Pro foot</v>
          </cell>
          <cell r="D213">
            <v>3814.1</v>
          </cell>
          <cell r="E213">
            <v>1</v>
          </cell>
          <cell r="F213">
            <v>3814.1</v>
          </cell>
          <cell r="Q213">
            <v>16384</v>
          </cell>
          <cell r="R213">
            <v>53</v>
          </cell>
          <cell r="S213" t="str">
            <v>M</v>
          </cell>
        </row>
        <row r="214">
          <cell r="A214">
            <v>1</v>
          </cell>
          <cell r="B214" t="str">
            <v>1D25=L25</v>
          </cell>
          <cell r="C214" t="str">
            <v>Dynamic Pro foot</v>
          </cell>
          <cell r="D214">
            <v>0</v>
          </cell>
          <cell r="F214">
            <v>0</v>
          </cell>
          <cell r="Q214">
            <v>16432</v>
          </cell>
          <cell r="R214">
            <v>5</v>
          </cell>
          <cell r="S214" t="str">
            <v>M</v>
          </cell>
        </row>
        <row r="215">
          <cell r="A215">
            <v>1</v>
          </cell>
          <cell r="B215" t="str">
            <v>1D25=L26</v>
          </cell>
          <cell r="C215" t="str">
            <v>Dynamic Pro foot</v>
          </cell>
          <cell r="D215">
            <v>5708.9</v>
          </cell>
          <cell r="E215">
            <v>2</v>
          </cell>
          <cell r="F215">
            <v>11417.9</v>
          </cell>
          <cell r="Q215">
            <v>16417</v>
          </cell>
          <cell r="R215">
            <v>20</v>
          </cell>
          <cell r="S215" t="str">
            <v>M</v>
          </cell>
        </row>
        <row r="216">
          <cell r="A216">
            <v>1</v>
          </cell>
          <cell r="B216" t="str">
            <v>1D25=R24</v>
          </cell>
          <cell r="C216" t="str">
            <v>Dynamic Pro foot</v>
          </cell>
          <cell r="D216">
            <v>5434.42</v>
          </cell>
          <cell r="G216">
            <v>2</v>
          </cell>
          <cell r="H216">
            <v>10868.84</v>
          </cell>
          <cell r="Q216">
            <v>16171</v>
          </cell>
          <cell r="R216">
            <v>266</v>
          </cell>
          <cell r="S216" t="str">
            <v>M</v>
          </cell>
        </row>
        <row r="217">
          <cell r="A217">
            <v>1</v>
          </cell>
          <cell r="B217" t="str">
            <v>1D25=R25</v>
          </cell>
          <cell r="C217" t="str">
            <v>Dynamic Pro foot</v>
          </cell>
          <cell r="D217">
            <v>5608.7</v>
          </cell>
          <cell r="E217">
            <v>2</v>
          </cell>
          <cell r="F217">
            <v>11217.42</v>
          </cell>
          <cell r="Q217">
            <v>16300</v>
          </cell>
          <cell r="R217">
            <v>137</v>
          </cell>
          <cell r="S217" t="str">
            <v>M</v>
          </cell>
        </row>
        <row r="218">
          <cell r="A218">
            <v>1</v>
          </cell>
          <cell r="B218" t="str">
            <v>1D25=R26</v>
          </cell>
          <cell r="C218" t="str">
            <v>Dynamic Pro foot</v>
          </cell>
          <cell r="D218">
            <v>5598.76</v>
          </cell>
          <cell r="G218">
            <v>1</v>
          </cell>
          <cell r="H218">
            <v>5598.76</v>
          </cell>
          <cell r="Q218">
            <v>16179</v>
          </cell>
          <cell r="R218">
            <v>258</v>
          </cell>
          <cell r="S218" t="str">
            <v>M</v>
          </cell>
        </row>
        <row r="219">
          <cell r="A219">
            <v>1</v>
          </cell>
          <cell r="B219" t="str">
            <v>1H38=L27</v>
          </cell>
          <cell r="C219" t="str">
            <v>เท้าเทียมแบบแกนเดี่ยว Single Axis Foot</v>
          </cell>
          <cell r="D219">
            <v>1023.2</v>
          </cell>
          <cell r="G219">
            <v>10</v>
          </cell>
          <cell r="H219">
            <v>10231.950000000001</v>
          </cell>
          <cell r="Q219">
            <v>16250</v>
          </cell>
          <cell r="R219">
            <v>187</v>
          </cell>
          <cell r="S219" t="str">
            <v>M</v>
          </cell>
        </row>
        <row r="220">
          <cell r="A220">
            <v>1</v>
          </cell>
          <cell r="B220" t="str">
            <v>1K10=L19</v>
          </cell>
          <cell r="C220" t="str">
            <v>เท้าเทียมสำหรับเด็ก  ( Foot For Children</v>
          </cell>
          <cell r="D220">
            <v>1852.25</v>
          </cell>
          <cell r="G220">
            <v>1</v>
          </cell>
          <cell r="H220">
            <v>1852.25</v>
          </cell>
          <cell r="Q220">
            <v>16202</v>
          </cell>
          <cell r="R220">
            <v>235</v>
          </cell>
          <cell r="S220" t="str">
            <v>M</v>
          </cell>
        </row>
        <row r="221">
          <cell r="A221">
            <v>1</v>
          </cell>
          <cell r="B221" t="str">
            <v>1K10=L20</v>
          </cell>
          <cell r="C221" t="str">
            <v>เท้าเทียมสำหรับเด็ก  ( Foot For Children</v>
          </cell>
          <cell r="D221">
            <v>1911.98</v>
          </cell>
          <cell r="G221">
            <v>1</v>
          </cell>
          <cell r="H221">
            <v>1911.98</v>
          </cell>
          <cell r="Q221">
            <v>16202</v>
          </cell>
          <cell r="R221">
            <v>235</v>
          </cell>
          <cell r="S221" t="str">
            <v>M</v>
          </cell>
        </row>
        <row r="222">
          <cell r="A222">
            <v>1</v>
          </cell>
          <cell r="B222" t="str">
            <v>1K10=L21</v>
          </cell>
          <cell r="C222" t="str">
            <v>เท้าเทียมสำหรับเด็ก  ( Foot For Children</v>
          </cell>
          <cell r="D222">
            <v>1564.37</v>
          </cell>
          <cell r="G222">
            <v>1</v>
          </cell>
          <cell r="H222">
            <v>1564.37</v>
          </cell>
          <cell r="Q222">
            <v>16202</v>
          </cell>
          <cell r="R222">
            <v>235</v>
          </cell>
          <cell r="S222" t="str">
            <v>M</v>
          </cell>
        </row>
        <row r="223">
          <cell r="A223">
            <v>1</v>
          </cell>
          <cell r="B223" t="str">
            <v>1K10=R19</v>
          </cell>
          <cell r="C223" t="str">
            <v>เท้าเทียมสำหรับเด็ก  ( Foot For Children</v>
          </cell>
          <cell r="D223">
            <v>1666.46</v>
          </cell>
          <cell r="G223">
            <v>2</v>
          </cell>
          <cell r="H223">
            <v>3332.92</v>
          </cell>
          <cell r="Q223">
            <v>16202</v>
          </cell>
          <cell r="R223">
            <v>235</v>
          </cell>
          <cell r="S223" t="str">
            <v>M</v>
          </cell>
        </row>
        <row r="224">
          <cell r="A224">
            <v>1</v>
          </cell>
          <cell r="B224" t="str">
            <v>1K10=R20</v>
          </cell>
          <cell r="C224" t="str">
            <v>เท้าเทียมสำหรับเด็ก  ( Foot For Children</v>
          </cell>
          <cell r="D224">
            <v>1480.67</v>
          </cell>
          <cell r="G224">
            <v>1</v>
          </cell>
          <cell r="H224">
            <v>1480.67</v>
          </cell>
          <cell r="Q224">
            <v>16202</v>
          </cell>
          <cell r="R224">
            <v>235</v>
          </cell>
          <cell r="S224" t="str">
            <v>M</v>
          </cell>
        </row>
        <row r="225">
          <cell r="A225">
            <v>1</v>
          </cell>
          <cell r="B225" t="str">
            <v>1K10=R21</v>
          </cell>
          <cell r="C225" t="str">
            <v>เท้าเทียมสำหรับเด็ก  ( Foot For Children</v>
          </cell>
          <cell r="D225">
            <v>1480.67</v>
          </cell>
          <cell r="G225">
            <v>1</v>
          </cell>
          <cell r="H225">
            <v>1480.67</v>
          </cell>
          <cell r="Q225">
            <v>16202</v>
          </cell>
          <cell r="R225">
            <v>235</v>
          </cell>
          <cell r="S225" t="str">
            <v>M</v>
          </cell>
        </row>
        <row r="226">
          <cell r="A226">
            <v>1</v>
          </cell>
          <cell r="B226" t="str">
            <v>1S49=L22</v>
          </cell>
          <cell r="C226" t="str">
            <v>เท้าเทียมแบบมีนิ้ว Sach Foot</v>
          </cell>
          <cell r="D226">
            <v>1086.8</v>
          </cell>
          <cell r="E226">
            <v>1</v>
          </cell>
          <cell r="F226">
            <v>1086.82</v>
          </cell>
          <cell r="Q226">
            <v>16312</v>
          </cell>
          <cell r="R226">
            <v>125</v>
          </cell>
          <cell r="S226" t="str">
            <v>M</v>
          </cell>
        </row>
        <row r="227">
          <cell r="A227">
            <v>1</v>
          </cell>
          <cell r="B227" t="str">
            <v>1S49=L23</v>
          </cell>
          <cell r="C227" t="str">
            <v>เท้าเทียมแบบมีนิ้ว Sach Foot</v>
          </cell>
          <cell r="D227">
            <v>1141.7</v>
          </cell>
          <cell r="F227">
            <v>0</v>
          </cell>
          <cell r="Q227">
            <v>16413</v>
          </cell>
          <cell r="R227">
            <v>24</v>
          </cell>
          <cell r="S227" t="str">
            <v>M</v>
          </cell>
        </row>
        <row r="228">
          <cell r="A228">
            <v>1</v>
          </cell>
          <cell r="B228" t="str">
            <v>1S49=L24</v>
          </cell>
          <cell r="C228" t="str">
            <v>เท้าเทียมแบบมีนิ้ว Sach Foot</v>
          </cell>
          <cell r="D228">
            <v>857.5</v>
          </cell>
          <cell r="E228">
            <v>5</v>
          </cell>
          <cell r="F228">
            <v>4287.58</v>
          </cell>
          <cell r="Q228">
            <v>16413</v>
          </cell>
          <cell r="R228">
            <v>24</v>
          </cell>
          <cell r="S228" t="str">
            <v>M</v>
          </cell>
        </row>
        <row r="229">
          <cell r="A229">
            <v>1</v>
          </cell>
          <cell r="B229" t="str">
            <v>1S49=L25</v>
          </cell>
          <cell r="C229" t="str">
            <v>เท้าเทียมแบบมีนิ้ว Sach Foot</v>
          </cell>
          <cell r="D229">
            <v>933.5</v>
          </cell>
          <cell r="E229">
            <v>2</v>
          </cell>
          <cell r="F229">
            <v>1867.13</v>
          </cell>
          <cell r="Q229">
            <v>16384</v>
          </cell>
          <cell r="R229">
            <v>53</v>
          </cell>
          <cell r="S229" t="str">
            <v>M</v>
          </cell>
        </row>
        <row r="230">
          <cell r="A230">
            <v>1</v>
          </cell>
          <cell r="B230" t="str">
            <v>1S49=L26</v>
          </cell>
          <cell r="C230" t="str">
            <v>เท้าเทียมแบบมีนิ้ว Sach Foot</v>
          </cell>
          <cell r="D230">
            <v>1053.5</v>
          </cell>
          <cell r="E230">
            <v>21</v>
          </cell>
          <cell r="F230">
            <v>22124.3</v>
          </cell>
          <cell r="Q230">
            <v>16312</v>
          </cell>
          <cell r="R230">
            <v>125</v>
          </cell>
          <cell r="S230" t="str">
            <v>M</v>
          </cell>
        </row>
        <row r="231">
          <cell r="A231">
            <v>1</v>
          </cell>
          <cell r="B231" t="str">
            <v>1S49=L27</v>
          </cell>
          <cell r="C231" t="str">
            <v>เท้าเทียมแบบมีนิ้ว Sach Foot</v>
          </cell>
          <cell r="D231">
            <v>956.5</v>
          </cell>
          <cell r="E231">
            <v>5</v>
          </cell>
          <cell r="F231">
            <v>4782.67</v>
          </cell>
          <cell r="Q231">
            <v>16340</v>
          </cell>
          <cell r="R231">
            <v>97</v>
          </cell>
          <cell r="S231" t="str">
            <v>M</v>
          </cell>
        </row>
        <row r="232">
          <cell r="A232">
            <v>1</v>
          </cell>
          <cell r="B232" t="str">
            <v>1S49=R21</v>
          </cell>
          <cell r="C232" t="str">
            <v>เท้าเทียมแบบมีนิ้ว Sach Foot</v>
          </cell>
          <cell r="D232">
            <v>1048.1400000000001</v>
          </cell>
          <cell r="G232">
            <v>2</v>
          </cell>
          <cell r="H232">
            <v>2096.27</v>
          </cell>
          <cell r="Q232">
            <v>16086</v>
          </cell>
          <cell r="R232">
            <v>350</v>
          </cell>
          <cell r="S232" t="str">
            <v>M</v>
          </cell>
        </row>
        <row r="233">
          <cell r="A233">
            <v>1</v>
          </cell>
          <cell r="B233" t="str">
            <v>1S49=R22</v>
          </cell>
          <cell r="C233" t="str">
            <v>เท้าเทียมแบบมีนิ้ว Sach Foot</v>
          </cell>
          <cell r="D233">
            <v>1176.9000000000001</v>
          </cell>
          <cell r="E233">
            <v>2</v>
          </cell>
          <cell r="F233">
            <v>2353.96</v>
          </cell>
          <cell r="Q233">
            <v>16320</v>
          </cell>
          <cell r="R233">
            <v>117</v>
          </cell>
          <cell r="S233" t="str">
            <v>M</v>
          </cell>
        </row>
        <row r="234">
          <cell r="A234">
            <v>1</v>
          </cell>
          <cell r="B234" t="str">
            <v>1S49=R23</v>
          </cell>
          <cell r="C234" t="str">
            <v>เท้าเทียมแบบมีนิ้ว Sach Foot</v>
          </cell>
          <cell r="D234">
            <v>1129.2</v>
          </cell>
          <cell r="E234">
            <v>1</v>
          </cell>
          <cell r="F234">
            <v>1129.24</v>
          </cell>
          <cell r="Q234">
            <v>16313</v>
          </cell>
          <cell r="R234">
            <v>124</v>
          </cell>
          <cell r="S234" t="str">
            <v>M</v>
          </cell>
        </row>
        <row r="235">
          <cell r="A235">
            <v>1</v>
          </cell>
          <cell r="B235" t="str">
            <v>1S49=R24</v>
          </cell>
          <cell r="C235" t="str">
            <v>เท้าเทียมแบบมีนิ้ว Sach Foot</v>
          </cell>
          <cell r="D235">
            <v>1117.2</v>
          </cell>
          <cell r="E235">
            <v>7</v>
          </cell>
          <cell r="F235">
            <v>7820.4</v>
          </cell>
          <cell r="Q235">
            <v>16390</v>
          </cell>
          <cell r="R235">
            <v>47</v>
          </cell>
          <cell r="S235" t="str">
            <v>M</v>
          </cell>
        </row>
        <row r="236">
          <cell r="A236">
            <v>1</v>
          </cell>
          <cell r="B236" t="str">
            <v>1S49=R25</v>
          </cell>
          <cell r="C236" t="str">
            <v>เท้าเทียมแบบมีนิ้ว Sach Foot</v>
          </cell>
          <cell r="D236">
            <v>1230.5</v>
          </cell>
          <cell r="E236">
            <v>1</v>
          </cell>
          <cell r="F236">
            <v>1230.51</v>
          </cell>
          <cell r="Q236">
            <v>16410</v>
          </cell>
          <cell r="R236">
            <v>27</v>
          </cell>
          <cell r="S236" t="str">
            <v>M</v>
          </cell>
        </row>
        <row r="237">
          <cell r="A237">
            <v>1</v>
          </cell>
          <cell r="B237" t="str">
            <v>1S49=R26</v>
          </cell>
          <cell r="C237" t="str">
            <v>เท้าเทียมแบบมีนิ้ว Sach Foot</v>
          </cell>
          <cell r="D237">
            <v>1358.6</v>
          </cell>
          <cell r="E237">
            <v>7</v>
          </cell>
          <cell r="F237">
            <v>9510.83</v>
          </cell>
          <cell r="Q237">
            <v>16364</v>
          </cell>
          <cell r="R237">
            <v>73</v>
          </cell>
          <cell r="S237" t="str">
            <v>M</v>
          </cell>
        </row>
        <row r="238">
          <cell r="A238">
            <v>1</v>
          </cell>
          <cell r="B238" t="str">
            <v>21Y105</v>
          </cell>
          <cell r="C238" t="str">
            <v>Valve F.Isny Socket Compl</v>
          </cell>
          <cell r="D238">
            <v>588.79999999999995</v>
          </cell>
          <cell r="E238">
            <v>2</v>
          </cell>
          <cell r="F238">
            <v>1177.76</v>
          </cell>
          <cell r="Q238">
            <v>16398</v>
          </cell>
          <cell r="R238">
            <v>39</v>
          </cell>
          <cell r="S238" t="str">
            <v>M</v>
          </cell>
        </row>
        <row r="239">
          <cell r="A239">
            <v>1</v>
          </cell>
          <cell r="B239" t="str">
            <v>21Y12</v>
          </cell>
          <cell r="C239" t="str">
            <v>Threaded Valve W/Housing</v>
          </cell>
          <cell r="D239">
            <v>1375.7</v>
          </cell>
          <cell r="E239">
            <v>1</v>
          </cell>
          <cell r="F239">
            <v>1375.76</v>
          </cell>
          <cell r="Q239">
            <v>16348</v>
          </cell>
          <cell r="R239">
            <v>89</v>
          </cell>
          <cell r="S239" t="str">
            <v>M</v>
          </cell>
        </row>
        <row r="240">
          <cell r="A240">
            <v>1</v>
          </cell>
          <cell r="B240" t="str">
            <v>21Y13</v>
          </cell>
          <cell r="C240" t="str">
            <v>Threaded Valve</v>
          </cell>
          <cell r="D240">
            <v>1091.8</v>
          </cell>
          <cell r="E240">
            <v>1</v>
          </cell>
          <cell r="F240">
            <v>1091.8900000000001</v>
          </cell>
          <cell r="Q240">
            <v>16348</v>
          </cell>
          <cell r="R240">
            <v>89</v>
          </cell>
          <cell r="S240" t="str">
            <v>M</v>
          </cell>
        </row>
        <row r="241">
          <cell r="A241">
            <v>1</v>
          </cell>
          <cell r="B241" t="str">
            <v>21Y40=40</v>
          </cell>
          <cell r="C241" t="str">
            <v>วาวล์สูญญากาศ (Flat rubber valve)</v>
          </cell>
          <cell r="D241">
            <v>129.69999999999999</v>
          </cell>
          <cell r="E241">
            <v>3</v>
          </cell>
          <cell r="F241">
            <v>389.12</v>
          </cell>
          <cell r="Q241">
            <v>16433</v>
          </cell>
          <cell r="R241">
            <v>4</v>
          </cell>
          <cell r="S241" t="str">
            <v>M</v>
          </cell>
        </row>
        <row r="242">
          <cell r="A242">
            <v>1</v>
          </cell>
          <cell r="B242" t="str">
            <v>21Y41=40</v>
          </cell>
          <cell r="C242" t="str">
            <v>Seat Ring</v>
          </cell>
          <cell r="D242">
            <v>47.5</v>
          </cell>
          <cell r="E242">
            <v>4</v>
          </cell>
          <cell r="F242">
            <v>190</v>
          </cell>
          <cell r="Q242">
            <v>16398</v>
          </cell>
          <cell r="R242">
            <v>39</v>
          </cell>
          <cell r="S242" t="str">
            <v>M</v>
          </cell>
        </row>
        <row r="243">
          <cell r="A243">
            <v>1</v>
          </cell>
          <cell r="B243" t="str">
            <v>21Y42=45</v>
          </cell>
          <cell r="C243" t="str">
            <v>วาวล์สูญญากาศ (Flat rubber valve)</v>
          </cell>
          <cell r="D243">
            <v>105.3</v>
          </cell>
          <cell r="G243">
            <v>3</v>
          </cell>
          <cell r="H243">
            <v>315.89999999999998</v>
          </cell>
          <cell r="Q243">
            <v>16086</v>
          </cell>
          <cell r="R243">
            <v>350</v>
          </cell>
          <cell r="S243" t="str">
            <v>M</v>
          </cell>
        </row>
        <row r="244">
          <cell r="A244">
            <v>1</v>
          </cell>
          <cell r="B244" t="str">
            <v>21Y44</v>
          </cell>
          <cell r="C244" t="str">
            <v>วาวล์สูญญากาศ (Flat rubber valve)</v>
          </cell>
          <cell r="D244">
            <v>170.27</v>
          </cell>
          <cell r="G244">
            <v>3</v>
          </cell>
          <cell r="H244">
            <v>510.81</v>
          </cell>
          <cell r="Q244">
            <v>16086</v>
          </cell>
          <cell r="R244">
            <v>350</v>
          </cell>
          <cell r="S244" t="str">
            <v>M</v>
          </cell>
        </row>
        <row r="245">
          <cell r="A245">
            <v>1</v>
          </cell>
          <cell r="B245" t="str">
            <v>21Y96</v>
          </cell>
          <cell r="C245" t="str">
            <v>VALVE FOR INTERIM SOCKET</v>
          </cell>
          <cell r="D245">
            <v>0</v>
          </cell>
          <cell r="H245">
            <v>0</v>
          </cell>
          <cell r="Q245">
            <v>16241</v>
          </cell>
          <cell r="R245">
            <v>196</v>
          </cell>
          <cell r="S245" t="str">
            <v>M</v>
          </cell>
        </row>
        <row r="246">
          <cell r="A246">
            <v>1</v>
          </cell>
          <cell r="B246" t="str">
            <v>21Y97</v>
          </cell>
          <cell r="C246" t="str">
            <v>VALVE FOR FLEXIBLE SOCKET</v>
          </cell>
          <cell r="D246">
            <v>764.7</v>
          </cell>
          <cell r="E246">
            <v>1</v>
          </cell>
          <cell r="F246">
            <v>764.76</v>
          </cell>
          <cell r="Q246">
            <v>16369</v>
          </cell>
          <cell r="R246">
            <v>68</v>
          </cell>
          <cell r="S246" t="str">
            <v>M</v>
          </cell>
        </row>
        <row r="247">
          <cell r="A247">
            <v>1</v>
          </cell>
          <cell r="B247" t="str">
            <v>2H19=42</v>
          </cell>
          <cell r="C247" t="str">
            <v>ข้อต่อเท้าเทียม (O.B.single axis ankle j</v>
          </cell>
          <cell r="D247">
            <v>816.2</v>
          </cell>
          <cell r="E247">
            <v>8</v>
          </cell>
          <cell r="F247">
            <v>6530.1</v>
          </cell>
          <cell r="Q247">
            <v>16265</v>
          </cell>
          <cell r="R247">
            <v>172</v>
          </cell>
          <cell r="S247" t="str">
            <v>M</v>
          </cell>
        </row>
        <row r="248">
          <cell r="A248">
            <v>1</v>
          </cell>
          <cell r="B248" t="str">
            <v>2H19=47</v>
          </cell>
          <cell r="C248" t="str">
            <v>ข้อต่อเท้าเทียม (O.B.single axis ankle j</v>
          </cell>
          <cell r="D248">
            <v>770.5</v>
          </cell>
          <cell r="E248">
            <v>8</v>
          </cell>
          <cell r="F248">
            <v>6164.35</v>
          </cell>
          <cell r="Q248">
            <v>16402</v>
          </cell>
          <cell r="R248">
            <v>35</v>
          </cell>
          <cell r="S248" t="str">
            <v>M</v>
          </cell>
        </row>
        <row r="249">
          <cell r="A249">
            <v>1</v>
          </cell>
          <cell r="B249" t="str">
            <v>2K14=L22</v>
          </cell>
          <cell r="C249" t="str">
            <v>ข้อต่อเท้าเทียม1H38 (Shaped Ankle Block)</v>
          </cell>
          <cell r="D249">
            <v>302.73</v>
          </cell>
          <cell r="G249">
            <v>6</v>
          </cell>
          <cell r="H249">
            <v>1816.38</v>
          </cell>
          <cell r="Q249">
            <v>16217</v>
          </cell>
          <cell r="R249">
            <v>220</v>
          </cell>
          <cell r="S249" t="str">
            <v>M</v>
          </cell>
        </row>
        <row r="250">
          <cell r="A250">
            <v>1</v>
          </cell>
          <cell r="B250" t="str">
            <v>2K14=L23</v>
          </cell>
          <cell r="C250" t="str">
            <v>ข้อต่อเท้าเทียม1H38 (Shaped Ankle Block)</v>
          </cell>
          <cell r="D250">
            <v>303.01</v>
          </cell>
          <cell r="G250">
            <v>3</v>
          </cell>
          <cell r="H250">
            <v>909.03</v>
          </cell>
          <cell r="Q250">
            <v>16255</v>
          </cell>
          <cell r="R250">
            <v>182</v>
          </cell>
          <cell r="S250" t="str">
            <v>M</v>
          </cell>
        </row>
        <row r="251">
          <cell r="A251">
            <v>1</v>
          </cell>
          <cell r="B251" t="str">
            <v>2K14=L24</v>
          </cell>
          <cell r="C251" t="str">
            <v>SHAPED ANKLE BLOCK</v>
          </cell>
          <cell r="D251">
            <v>415.3</v>
          </cell>
          <cell r="E251">
            <v>2</v>
          </cell>
          <cell r="F251">
            <v>830.7</v>
          </cell>
          <cell r="Q251">
            <v>16265</v>
          </cell>
          <cell r="R251">
            <v>172</v>
          </cell>
          <cell r="S251" t="str">
            <v>M</v>
          </cell>
        </row>
        <row r="252">
          <cell r="A252">
            <v>1</v>
          </cell>
          <cell r="B252" t="str">
            <v>2K14=L25</v>
          </cell>
          <cell r="C252" t="str">
            <v>ข้อต่อเท้าเทียม1H38 (Shaped Ankle Block)</v>
          </cell>
          <cell r="D252">
            <v>305.95999999999998</v>
          </cell>
          <cell r="G252">
            <v>4</v>
          </cell>
          <cell r="H252">
            <v>1223.8399999999999</v>
          </cell>
          <cell r="Q252">
            <v>16095</v>
          </cell>
          <cell r="R252">
            <v>341</v>
          </cell>
          <cell r="S252" t="str">
            <v>M</v>
          </cell>
        </row>
        <row r="253">
          <cell r="A253">
            <v>1</v>
          </cell>
          <cell r="B253" t="str">
            <v>2K14=L26</v>
          </cell>
          <cell r="C253" t="str">
            <v>ข้อต่อเท้าเทียม1H38 (Shaped Ankle Block)</v>
          </cell>
          <cell r="D253">
            <v>427.49</v>
          </cell>
          <cell r="G253">
            <v>2</v>
          </cell>
          <cell r="H253">
            <v>854.98</v>
          </cell>
          <cell r="Q253">
            <v>16095</v>
          </cell>
          <cell r="R253">
            <v>341</v>
          </cell>
          <cell r="S253" t="str">
            <v>M</v>
          </cell>
        </row>
        <row r="254">
          <cell r="A254">
            <v>1</v>
          </cell>
          <cell r="B254" t="str">
            <v>2K14=L27</v>
          </cell>
          <cell r="C254" t="str">
            <v>ข้อต่อเท้าเทียม1H38 (Shaped Ankle Block)</v>
          </cell>
          <cell r="D254">
            <v>424.11</v>
          </cell>
          <cell r="G254">
            <v>1</v>
          </cell>
          <cell r="H254">
            <v>424.11</v>
          </cell>
          <cell r="Q254">
            <v>16095</v>
          </cell>
          <cell r="R254">
            <v>341</v>
          </cell>
          <cell r="S254" t="str">
            <v>M</v>
          </cell>
        </row>
        <row r="255">
          <cell r="A255">
            <v>1</v>
          </cell>
          <cell r="B255" t="str">
            <v>2K14=R22</v>
          </cell>
          <cell r="C255" t="str">
            <v>ข้อต่อเท้าเทียม1H38 (Shaped Ankle Block)</v>
          </cell>
          <cell r="D255">
            <v>279.60000000000002</v>
          </cell>
          <cell r="G255">
            <v>6</v>
          </cell>
          <cell r="H255">
            <v>1677.57</v>
          </cell>
          <cell r="Q255">
            <v>16095</v>
          </cell>
          <cell r="R255">
            <v>341</v>
          </cell>
          <cell r="S255" t="str">
            <v>M</v>
          </cell>
        </row>
        <row r="256">
          <cell r="A256">
            <v>1</v>
          </cell>
          <cell r="B256" t="str">
            <v>2K14=R23</v>
          </cell>
          <cell r="C256" t="str">
            <v>ข้อต่อเท้าเทียม1H38 (Shaped Ankle Block)</v>
          </cell>
          <cell r="D256">
            <v>301.08</v>
          </cell>
          <cell r="G256">
            <v>10</v>
          </cell>
          <cell r="H256">
            <v>3010.8</v>
          </cell>
          <cell r="Q256">
            <v>16095</v>
          </cell>
          <cell r="R256">
            <v>341</v>
          </cell>
          <cell r="S256" t="str">
            <v>M</v>
          </cell>
        </row>
        <row r="257">
          <cell r="A257">
            <v>1</v>
          </cell>
          <cell r="B257" t="str">
            <v>2K14=R24</v>
          </cell>
          <cell r="C257" t="str">
            <v>ข้อต่อเท้าเทียม1H38 (Shaped ankle block)</v>
          </cell>
          <cell r="D257">
            <v>388.67</v>
          </cell>
          <cell r="G257">
            <v>1</v>
          </cell>
          <cell r="H257">
            <v>388.67</v>
          </cell>
          <cell r="Q257">
            <v>16103</v>
          </cell>
          <cell r="R257">
            <v>333</v>
          </cell>
          <cell r="S257" t="str">
            <v>M</v>
          </cell>
        </row>
        <row r="258">
          <cell r="A258">
            <v>1</v>
          </cell>
          <cell r="B258" t="str">
            <v>2K14=R25</v>
          </cell>
          <cell r="C258" t="str">
            <v>ข้อต่อเท้าเทียม1H38 (Shaped Ankle Block)</v>
          </cell>
          <cell r="D258">
            <v>441.54</v>
          </cell>
          <cell r="G258">
            <v>2</v>
          </cell>
          <cell r="H258">
            <v>883.08</v>
          </cell>
          <cell r="Q258">
            <v>16139</v>
          </cell>
          <cell r="R258">
            <v>298</v>
          </cell>
          <cell r="S258" t="str">
            <v>M</v>
          </cell>
        </row>
        <row r="259">
          <cell r="A259">
            <v>1</v>
          </cell>
          <cell r="B259" t="str">
            <v>2K14=R26</v>
          </cell>
          <cell r="C259" t="str">
            <v>ข้อต่อเท้าเทียม1H38 (Shaped Ankle Block)</v>
          </cell>
          <cell r="D259">
            <v>407.6</v>
          </cell>
          <cell r="E259">
            <v>1</v>
          </cell>
          <cell r="F259">
            <v>407.61</v>
          </cell>
          <cell r="Q259">
            <v>16402</v>
          </cell>
          <cell r="R259">
            <v>35</v>
          </cell>
          <cell r="S259" t="str">
            <v>M</v>
          </cell>
        </row>
        <row r="260">
          <cell r="A260">
            <v>1</v>
          </cell>
          <cell r="B260" t="str">
            <v>2K14=R27</v>
          </cell>
          <cell r="C260" t="str">
            <v>ข้อต่อเท้าเทียม1H38 (Shaped ankle block)</v>
          </cell>
          <cell r="D260">
            <v>307.02999999999997</v>
          </cell>
          <cell r="G260">
            <v>3</v>
          </cell>
          <cell r="H260">
            <v>921.08</v>
          </cell>
          <cell r="Q260">
            <v>16079</v>
          </cell>
          <cell r="R260">
            <v>357</v>
          </cell>
          <cell r="S260" t="str">
            <v>M</v>
          </cell>
        </row>
        <row r="261">
          <cell r="A261">
            <v>1</v>
          </cell>
          <cell r="B261" t="str">
            <v>3K9=L38</v>
          </cell>
          <cell r="C261" t="str">
            <v>Knee Joint</v>
          </cell>
          <cell r="D261">
            <v>0</v>
          </cell>
          <cell r="G261">
            <v>1</v>
          </cell>
          <cell r="Q261">
            <v>16096</v>
          </cell>
          <cell r="R261">
            <v>340</v>
          </cell>
          <cell r="S261" t="str">
            <v>M</v>
          </cell>
        </row>
        <row r="262">
          <cell r="A262">
            <v>1</v>
          </cell>
          <cell r="B262" t="str">
            <v>3P52=L32</v>
          </cell>
          <cell r="C262" t="str">
            <v>ข้อเข่าเทียมแบบล๊อคได้ด้วยมือ</v>
          </cell>
          <cell r="D262">
            <v>0</v>
          </cell>
          <cell r="G262">
            <v>1</v>
          </cell>
          <cell r="Q262">
            <v>16080</v>
          </cell>
          <cell r="R262">
            <v>356</v>
          </cell>
          <cell r="S262" t="str">
            <v>M</v>
          </cell>
        </row>
        <row r="263">
          <cell r="A263">
            <v>1</v>
          </cell>
          <cell r="B263" t="str">
            <v>3R21</v>
          </cell>
          <cell r="C263" t="str">
            <v>ข้อเข่าเทียม TK แบบ o.b.mod knee joint</v>
          </cell>
          <cell r="D263">
            <v>9225.15</v>
          </cell>
          <cell r="G263">
            <v>5</v>
          </cell>
          <cell r="H263">
            <v>46125.74</v>
          </cell>
          <cell r="Q263">
            <v>16160</v>
          </cell>
          <cell r="R263">
            <v>277</v>
          </cell>
          <cell r="S263" t="str">
            <v>M</v>
          </cell>
        </row>
        <row r="264">
          <cell r="A264">
            <v>1</v>
          </cell>
          <cell r="B264" t="str">
            <v>3R32</v>
          </cell>
          <cell r="C264" t="str">
            <v>ข้อเข่าเทียม Mod.Polycentric Knee Joint</v>
          </cell>
          <cell r="D264">
            <v>11240.1</v>
          </cell>
          <cell r="G264">
            <v>1</v>
          </cell>
          <cell r="H264">
            <v>11240.1</v>
          </cell>
          <cell r="Q264">
            <v>16167</v>
          </cell>
          <cell r="R264">
            <v>270</v>
          </cell>
          <cell r="S264" t="str">
            <v>M</v>
          </cell>
        </row>
        <row r="265">
          <cell r="A265">
            <v>1</v>
          </cell>
          <cell r="B265" t="str">
            <v>3R36</v>
          </cell>
          <cell r="C265" t="str">
            <v>ข้อเข่าเทียมAKไตเตเนียมMod knee joint ti</v>
          </cell>
          <cell r="D265">
            <v>11048.97</v>
          </cell>
          <cell r="G265">
            <v>1</v>
          </cell>
          <cell r="H265">
            <v>11048.97</v>
          </cell>
          <cell r="Q265">
            <v>16171</v>
          </cell>
          <cell r="R265">
            <v>266</v>
          </cell>
          <cell r="S265" t="str">
            <v>M</v>
          </cell>
        </row>
        <row r="266">
          <cell r="A266">
            <v>1</v>
          </cell>
          <cell r="B266" t="str">
            <v>3R40</v>
          </cell>
          <cell r="C266" t="str">
            <v>ข้อเข่าเทียม AK สำหรับผู้สูงอายุ Knee jo</v>
          </cell>
          <cell r="D266">
            <v>4837.25</v>
          </cell>
          <cell r="F266">
            <v>0</v>
          </cell>
          <cell r="Q266">
            <v>16292</v>
          </cell>
          <cell r="R266">
            <v>145</v>
          </cell>
          <cell r="S266" t="str">
            <v>M</v>
          </cell>
        </row>
        <row r="267">
          <cell r="A267">
            <v>1</v>
          </cell>
          <cell r="B267" t="str">
            <v>452K6=4</v>
          </cell>
          <cell r="C267" t="str">
            <v>Suspension Sleeve</v>
          </cell>
          <cell r="D267">
            <v>1179.9000000000001</v>
          </cell>
          <cell r="E267">
            <v>14</v>
          </cell>
          <cell r="F267">
            <v>16518.88</v>
          </cell>
          <cell r="Q267">
            <v>16425</v>
          </cell>
          <cell r="R267">
            <v>12</v>
          </cell>
          <cell r="S267" t="str">
            <v>M</v>
          </cell>
        </row>
        <row r="268">
          <cell r="A268">
            <v>1</v>
          </cell>
          <cell r="B268" t="str">
            <v>452K6=5</v>
          </cell>
          <cell r="C268" t="str">
            <v>Suspension Sleeve</v>
          </cell>
          <cell r="D268">
            <v>1179.9000000000001</v>
          </cell>
          <cell r="E268">
            <v>4</v>
          </cell>
          <cell r="F268">
            <v>4719.67</v>
          </cell>
          <cell r="Q268">
            <v>16425</v>
          </cell>
          <cell r="R268">
            <v>12</v>
          </cell>
          <cell r="S268" t="str">
            <v>M</v>
          </cell>
        </row>
        <row r="269">
          <cell r="A269">
            <v>1</v>
          </cell>
          <cell r="B269" t="str">
            <v>452K6=6</v>
          </cell>
          <cell r="C269" t="str">
            <v>Suspension Sleeve</v>
          </cell>
          <cell r="D269">
            <v>1179.92</v>
          </cell>
          <cell r="G269">
            <v>7</v>
          </cell>
          <cell r="H269">
            <v>8259.43</v>
          </cell>
          <cell r="Q269">
            <v>16171</v>
          </cell>
          <cell r="R269">
            <v>266</v>
          </cell>
          <cell r="S269" t="str">
            <v>M</v>
          </cell>
        </row>
        <row r="270">
          <cell r="A270">
            <v>1</v>
          </cell>
          <cell r="B270" t="str">
            <v>452K6=7</v>
          </cell>
          <cell r="C270" t="str">
            <v>Suspension Sleeve</v>
          </cell>
          <cell r="D270">
            <v>1179.92</v>
          </cell>
          <cell r="G270">
            <v>10</v>
          </cell>
          <cell r="H270">
            <v>11799.2</v>
          </cell>
          <cell r="Q270">
            <v>16171</v>
          </cell>
          <cell r="R270">
            <v>266</v>
          </cell>
          <cell r="S270" t="str">
            <v>M</v>
          </cell>
        </row>
        <row r="271">
          <cell r="A271">
            <v>1</v>
          </cell>
          <cell r="B271" t="str">
            <v>453D7=6</v>
          </cell>
          <cell r="C271" t="str">
            <v>Derma seal gel socks</v>
          </cell>
          <cell r="D271">
            <v>687.6</v>
          </cell>
          <cell r="E271">
            <v>8</v>
          </cell>
          <cell r="F271">
            <v>5500.93</v>
          </cell>
          <cell r="Q271">
            <v>16357</v>
          </cell>
          <cell r="R271">
            <v>80</v>
          </cell>
          <cell r="S271" t="str">
            <v>M</v>
          </cell>
        </row>
        <row r="272">
          <cell r="A272">
            <v>1</v>
          </cell>
          <cell r="B272" t="str">
            <v>453D7=7</v>
          </cell>
          <cell r="C272" t="str">
            <v>Derma seal gel socks</v>
          </cell>
          <cell r="D272">
            <v>695.3</v>
          </cell>
          <cell r="E272">
            <v>3</v>
          </cell>
          <cell r="F272">
            <v>2086.16</v>
          </cell>
          <cell r="Q272">
            <v>16357</v>
          </cell>
          <cell r="R272">
            <v>80</v>
          </cell>
          <cell r="S272" t="str">
            <v>M</v>
          </cell>
        </row>
        <row r="273">
          <cell r="A273">
            <v>1</v>
          </cell>
          <cell r="B273" t="str">
            <v>453S1=6L</v>
          </cell>
          <cell r="C273" t="str">
            <v>Sensy Sock</v>
          </cell>
          <cell r="D273">
            <v>871.49</v>
          </cell>
          <cell r="G273">
            <v>2</v>
          </cell>
          <cell r="H273">
            <v>1742.98</v>
          </cell>
          <cell r="Q273">
            <v>16107</v>
          </cell>
          <cell r="R273">
            <v>329</v>
          </cell>
          <cell r="S273" t="str">
            <v>M</v>
          </cell>
        </row>
        <row r="274">
          <cell r="A274">
            <v>1</v>
          </cell>
          <cell r="B274" t="str">
            <v>453S1=6M</v>
          </cell>
          <cell r="C274" t="str">
            <v>Sensy Sock</v>
          </cell>
          <cell r="D274">
            <v>871.4</v>
          </cell>
          <cell r="E274">
            <v>7</v>
          </cell>
          <cell r="F274">
            <v>6100.43</v>
          </cell>
          <cell r="Q274">
            <v>16396</v>
          </cell>
          <cell r="R274">
            <v>41</v>
          </cell>
          <cell r="S274" t="str">
            <v>M</v>
          </cell>
        </row>
        <row r="275">
          <cell r="A275">
            <v>1</v>
          </cell>
          <cell r="B275" t="str">
            <v>453S1=6S</v>
          </cell>
          <cell r="C275" t="str">
            <v>Sensy Sock</v>
          </cell>
          <cell r="D275">
            <v>954.5</v>
          </cell>
          <cell r="E275">
            <v>1</v>
          </cell>
          <cell r="F275">
            <v>954.52</v>
          </cell>
          <cell r="Q275">
            <v>16433</v>
          </cell>
          <cell r="R275">
            <v>4</v>
          </cell>
          <cell r="S275" t="str">
            <v>M</v>
          </cell>
        </row>
        <row r="276">
          <cell r="A276">
            <v>1</v>
          </cell>
          <cell r="B276" t="str">
            <v>453S1=6XL</v>
          </cell>
          <cell r="C276" t="str">
            <v>Sensy Sock</v>
          </cell>
          <cell r="D276">
            <v>871.48</v>
          </cell>
          <cell r="G276">
            <v>3</v>
          </cell>
          <cell r="H276">
            <v>2614.44</v>
          </cell>
          <cell r="Q276">
            <v>16107</v>
          </cell>
          <cell r="R276">
            <v>329</v>
          </cell>
          <cell r="S276" t="str">
            <v>M</v>
          </cell>
        </row>
        <row r="277">
          <cell r="A277">
            <v>1</v>
          </cell>
          <cell r="B277" t="str">
            <v>453S1=7L</v>
          </cell>
          <cell r="C277" t="str">
            <v>Sensy Sock</v>
          </cell>
          <cell r="D277">
            <v>954.5</v>
          </cell>
          <cell r="E277">
            <v>1</v>
          </cell>
          <cell r="F277">
            <v>954.52</v>
          </cell>
          <cell r="Q277">
            <v>16433</v>
          </cell>
          <cell r="R277">
            <v>4</v>
          </cell>
          <cell r="S277" t="str">
            <v>M</v>
          </cell>
        </row>
        <row r="278">
          <cell r="A278">
            <v>1</v>
          </cell>
          <cell r="B278" t="str">
            <v>453S1=7M</v>
          </cell>
          <cell r="C278" t="str">
            <v>Sensy Sock</v>
          </cell>
          <cell r="D278">
            <v>960.7</v>
          </cell>
          <cell r="E278">
            <v>1</v>
          </cell>
          <cell r="F278">
            <v>960.75</v>
          </cell>
          <cell r="Q278">
            <v>16367</v>
          </cell>
          <cell r="R278">
            <v>70</v>
          </cell>
          <cell r="S278" t="str">
            <v>M</v>
          </cell>
        </row>
        <row r="279">
          <cell r="A279">
            <v>1</v>
          </cell>
          <cell r="B279" t="str">
            <v>453S1=7S</v>
          </cell>
          <cell r="C279" t="str">
            <v>Sensy Sock</v>
          </cell>
          <cell r="D279">
            <v>1015.9</v>
          </cell>
          <cell r="E279">
            <v>1</v>
          </cell>
          <cell r="F279">
            <v>1015.92</v>
          </cell>
          <cell r="Q279">
            <v>16391</v>
          </cell>
          <cell r="R279">
            <v>46</v>
          </cell>
          <cell r="S279" t="str">
            <v>M</v>
          </cell>
        </row>
        <row r="280">
          <cell r="A280">
            <v>1</v>
          </cell>
          <cell r="B280" t="str">
            <v>4A1=16X86</v>
          </cell>
          <cell r="C280" t="str">
            <v>อะไหล่ข้อเข้า3P4 (Knee Axis)</v>
          </cell>
          <cell r="D280">
            <v>185.13</v>
          </cell>
          <cell r="G280">
            <v>2</v>
          </cell>
          <cell r="H280">
            <v>370.26</v>
          </cell>
          <cell r="Q280">
            <v>16171</v>
          </cell>
          <cell r="R280">
            <v>266</v>
          </cell>
          <cell r="S280" t="str">
            <v>M</v>
          </cell>
        </row>
        <row r="281">
          <cell r="A281">
            <v>1</v>
          </cell>
          <cell r="B281" t="str">
            <v>4A38=16X86</v>
          </cell>
          <cell r="C281" t="str">
            <v>อะไหล่ข้อเข้า3P23,3P25 (Knee Axis W/O Sc</v>
          </cell>
          <cell r="D281">
            <v>197.69</v>
          </cell>
          <cell r="G281">
            <v>3</v>
          </cell>
          <cell r="H281">
            <v>593.07000000000005</v>
          </cell>
          <cell r="Q281">
            <v>16171</v>
          </cell>
          <cell r="R281">
            <v>266</v>
          </cell>
          <cell r="S281" t="str">
            <v>M</v>
          </cell>
        </row>
        <row r="282">
          <cell r="A282">
            <v>1</v>
          </cell>
          <cell r="B282" t="str">
            <v>4A39=M13.5X1L</v>
          </cell>
          <cell r="C282" t="str">
            <v>อะไหล่ข้อเข้า3P23,3P25 (Knee Axis Screw)</v>
          </cell>
          <cell r="D282">
            <v>88.64</v>
          </cell>
          <cell r="G282">
            <v>2</v>
          </cell>
          <cell r="H282">
            <v>177.28</v>
          </cell>
          <cell r="Q282">
            <v>16171</v>
          </cell>
          <cell r="R282">
            <v>266</v>
          </cell>
          <cell r="S282" t="str">
            <v>M</v>
          </cell>
        </row>
        <row r="283">
          <cell r="A283">
            <v>1</v>
          </cell>
          <cell r="B283" t="str">
            <v>4A51</v>
          </cell>
          <cell r="C283" t="str">
            <v>Axis Pin</v>
          </cell>
          <cell r="D283">
            <v>15.79</v>
          </cell>
          <cell r="G283">
            <v>10</v>
          </cell>
          <cell r="H283">
            <v>157.9</v>
          </cell>
          <cell r="Q283">
            <v>16171</v>
          </cell>
          <cell r="R283">
            <v>266</v>
          </cell>
          <cell r="S283" t="str">
            <v>M</v>
          </cell>
        </row>
        <row r="284">
          <cell r="A284">
            <v>1</v>
          </cell>
          <cell r="B284" t="str">
            <v>4G37</v>
          </cell>
          <cell r="C284" t="str">
            <v>อะไหล่ข้อเข่า3R49,3R15 Extension Stop</v>
          </cell>
          <cell r="D284">
            <v>94.9</v>
          </cell>
          <cell r="E284">
            <v>4</v>
          </cell>
          <cell r="F284">
            <v>379.72</v>
          </cell>
          <cell r="Q284">
            <v>16278</v>
          </cell>
          <cell r="R284">
            <v>159</v>
          </cell>
          <cell r="S284" t="str">
            <v>M</v>
          </cell>
        </row>
        <row r="285">
          <cell r="A285">
            <v>1</v>
          </cell>
          <cell r="B285" t="str">
            <v>4G63</v>
          </cell>
          <cell r="C285" t="str">
            <v>อะไหล่ข้อเท้า3R20 (Palstic Knee Cap)</v>
          </cell>
          <cell r="D285">
            <v>65.319999999999993</v>
          </cell>
          <cell r="I285">
            <v>2</v>
          </cell>
          <cell r="J285">
            <v>130.63999999999999</v>
          </cell>
          <cell r="Q285">
            <v>16074</v>
          </cell>
          <cell r="R285">
            <v>362</v>
          </cell>
          <cell r="S285" t="str">
            <v>M</v>
          </cell>
        </row>
        <row r="286">
          <cell r="A286">
            <v>1</v>
          </cell>
          <cell r="B286" t="str">
            <v>4G66</v>
          </cell>
          <cell r="C286" t="str">
            <v>Platic Knee Cap</v>
          </cell>
          <cell r="D286">
            <v>48.55</v>
          </cell>
          <cell r="I286">
            <v>3</v>
          </cell>
          <cell r="J286">
            <v>145.66</v>
          </cell>
          <cell r="Q286">
            <v>16074</v>
          </cell>
          <cell r="R286">
            <v>362</v>
          </cell>
          <cell r="S286" t="str">
            <v>M</v>
          </cell>
        </row>
        <row r="287">
          <cell r="A287">
            <v>1</v>
          </cell>
          <cell r="B287" t="str">
            <v>4R100</v>
          </cell>
          <cell r="C287" t="str">
            <v>Socket Adapter</v>
          </cell>
          <cell r="D287">
            <v>1482</v>
          </cell>
          <cell r="E287">
            <v>3</v>
          </cell>
          <cell r="F287">
            <v>4446.01</v>
          </cell>
          <cell r="Q287">
            <v>16315</v>
          </cell>
          <cell r="R287">
            <v>122</v>
          </cell>
          <cell r="S287" t="str">
            <v>M</v>
          </cell>
        </row>
        <row r="288">
          <cell r="A288">
            <v>1</v>
          </cell>
          <cell r="B288" t="str">
            <v>4R22</v>
          </cell>
          <cell r="C288" t="str">
            <v>ตัวต่อเบ้าไม้กับหน้าแข้งเทียม(Socket.ada</v>
          </cell>
          <cell r="D288">
            <v>410.06</v>
          </cell>
          <cell r="G288">
            <v>6</v>
          </cell>
          <cell r="H288">
            <v>2460.34</v>
          </cell>
          <cell r="Q288">
            <v>16143</v>
          </cell>
          <cell r="R288">
            <v>294</v>
          </cell>
          <cell r="S288" t="str">
            <v>M</v>
          </cell>
        </row>
        <row r="289">
          <cell r="A289">
            <v>1</v>
          </cell>
          <cell r="B289" t="str">
            <v>4R23</v>
          </cell>
          <cell r="C289" t="str">
            <v>ตัวต่อเบ้าไม้กับหน้าแข้งเทียม(Socket.ada</v>
          </cell>
          <cell r="D289">
            <v>526.38</v>
          </cell>
          <cell r="G289">
            <v>1</v>
          </cell>
          <cell r="H289">
            <v>526.38</v>
          </cell>
          <cell r="Q289">
            <v>16143</v>
          </cell>
          <cell r="R289">
            <v>294</v>
          </cell>
          <cell r="S289" t="str">
            <v>M</v>
          </cell>
        </row>
        <row r="290">
          <cell r="A290">
            <v>1</v>
          </cell>
          <cell r="B290" t="str">
            <v>4R60</v>
          </cell>
          <cell r="C290" t="str">
            <v>ตัวต่อเบ้าขาเทียม Socketa daptor</v>
          </cell>
          <cell r="D290">
            <v>323.98</v>
          </cell>
          <cell r="I290">
            <v>1</v>
          </cell>
          <cell r="J290">
            <v>323.98</v>
          </cell>
          <cell r="Q290">
            <v>16074</v>
          </cell>
          <cell r="R290">
            <v>362</v>
          </cell>
          <cell r="S290" t="str">
            <v>M</v>
          </cell>
        </row>
        <row r="291">
          <cell r="A291">
            <v>1</v>
          </cell>
          <cell r="B291" t="str">
            <v>4R62</v>
          </cell>
          <cell r="C291" t="str">
            <v>Adjustable Adaptor</v>
          </cell>
          <cell r="D291">
            <v>1494.29</v>
          </cell>
          <cell r="I291">
            <v>1</v>
          </cell>
          <cell r="J291">
            <v>1494.29</v>
          </cell>
          <cell r="Q291">
            <v>16074</v>
          </cell>
          <cell r="R291">
            <v>362</v>
          </cell>
          <cell r="S291" t="str">
            <v>M</v>
          </cell>
        </row>
        <row r="292">
          <cell r="A292">
            <v>1</v>
          </cell>
          <cell r="B292" t="str">
            <v>4R66</v>
          </cell>
          <cell r="C292" t="str">
            <v>ตัวต่อหน้าแข้งเทียม Tube clamp adaptor</v>
          </cell>
          <cell r="D292">
            <v>849.23</v>
          </cell>
          <cell r="G292">
            <v>1</v>
          </cell>
          <cell r="H292">
            <v>849.23</v>
          </cell>
          <cell r="Q292">
            <v>16173</v>
          </cell>
          <cell r="R292">
            <v>264</v>
          </cell>
          <cell r="S292" t="str">
            <v>M</v>
          </cell>
        </row>
        <row r="293">
          <cell r="A293">
            <v>1</v>
          </cell>
          <cell r="B293" t="str">
            <v>4R72=32</v>
          </cell>
          <cell r="C293" t="str">
            <v>ตัวต่อหน้าแข้งเทียมยาว 32 ซม.Double adap</v>
          </cell>
          <cell r="D293">
            <v>2174.3000000000002</v>
          </cell>
          <cell r="E293">
            <v>1</v>
          </cell>
          <cell r="F293">
            <v>2174.31</v>
          </cell>
          <cell r="Q293">
            <v>16391</v>
          </cell>
          <cell r="R293">
            <v>46</v>
          </cell>
          <cell r="S293" t="str">
            <v>M</v>
          </cell>
        </row>
        <row r="294">
          <cell r="A294">
            <v>1</v>
          </cell>
          <cell r="B294" t="str">
            <v>4R72=45</v>
          </cell>
          <cell r="C294" t="str">
            <v>ตัวต่อหน้าแข้งเทียมยาว 45 ซม.Double adap</v>
          </cell>
          <cell r="D294">
            <v>2030.2</v>
          </cell>
          <cell r="E294">
            <v>1</v>
          </cell>
          <cell r="F294">
            <v>2030.28</v>
          </cell>
          <cell r="Q294">
            <v>16388</v>
          </cell>
          <cell r="R294">
            <v>49</v>
          </cell>
          <cell r="S294" t="str">
            <v>M</v>
          </cell>
        </row>
        <row r="295">
          <cell r="A295">
            <v>1</v>
          </cell>
          <cell r="B295" t="str">
            <v>4R72=60</v>
          </cell>
          <cell r="C295" t="str">
            <v>ตัวต่อหน้าแข้งเทียมยาว 60 ซม.Double adap</v>
          </cell>
          <cell r="D295">
            <v>2161.8000000000002</v>
          </cell>
          <cell r="E295">
            <v>1</v>
          </cell>
          <cell r="F295">
            <v>2161.81</v>
          </cell>
          <cell r="Q295">
            <v>16320</v>
          </cell>
          <cell r="R295">
            <v>117</v>
          </cell>
          <cell r="S295" t="str">
            <v>M</v>
          </cell>
        </row>
        <row r="296">
          <cell r="A296">
            <v>1</v>
          </cell>
          <cell r="B296" t="str">
            <v>4R72=75</v>
          </cell>
          <cell r="C296" t="str">
            <v>ตัวต่อหน้าแข้งเทียมยาว 75 ซม.Double adap</v>
          </cell>
          <cell r="D296">
            <v>2140.5</v>
          </cell>
          <cell r="E296">
            <v>1</v>
          </cell>
          <cell r="F296">
            <v>2140.59</v>
          </cell>
          <cell r="Q296">
            <v>16433</v>
          </cell>
          <cell r="R296">
            <v>4</v>
          </cell>
          <cell r="S296" t="str">
            <v>M</v>
          </cell>
        </row>
        <row r="297">
          <cell r="A297">
            <v>1</v>
          </cell>
          <cell r="B297" t="str">
            <v>4V111</v>
          </cell>
          <cell r="C297" t="str">
            <v>อะไหล่ข้อ3R21 (Knob F.Extension Assist)</v>
          </cell>
          <cell r="D297">
            <v>0</v>
          </cell>
          <cell r="G297">
            <v>1</v>
          </cell>
          <cell r="Q297">
            <v>16152</v>
          </cell>
          <cell r="R297">
            <v>285</v>
          </cell>
          <cell r="S297" t="str">
            <v>M</v>
          </cell>
        </row>
        <row r="298">
          <cell r="A298">
            <v>1</v>
          </cell>
          <cell r="B298" t="str">
            <v>4X46</v>
          </cell>
          <cell r="C298" t="str">
            <v>Lamination Dummy</v>
          </cell>
          <cell r="D298">
            <v>179.1</v>
          </cell>
          <cell r="E298">
            <v>3</v>
          </cell>
          <cell r="F298">
            <v>537.36</v>
          </cell>
          <cell r="Q298">
            <v>16264</v>
          </cell>
          <cell r="R298">
            <v>173</v>
          </cell>
          <cell r="S298" t="str">
            <v>M</v>
          </cell>
        </row>
        <row r="299">
          <cell r="A299">
            <v>1</v>
          </cell>
          <cell r="B299" t="str">
            <v>4X71</v>
          </cell>
          <cell r="C299" t="str">
            <v>Extension Cable (Pc-Interface)</v>
          </cell>
          <cell r="D299">
            <v>1344.54</v>
          </cell>
          <cell r="F299">
            <v>0</v>
          </cell>
          <cell r="Q299">
            <v>16319</v>
          </cell>
          <cell r="R299">
            <v>118</v>
          </cell>
          <cell r="S299" t="str">
            <v>M</v>
          </cell>
        </row>
        <row r="300">
          <cell r="A300">
            <v>1</v>
          </cell>
          <cell r="B300" t="str">
            <v>4Z60=17</v>
          </cell>
          <cell r="C300" t="str">
            <v>Brass Washer</v>
          </cell>
          <cell r="D300">
            <v>35.6</v>
          </cell>
          <cell r="E300">
            <v>5</v>
          </cell>
          <cell r="F300">
            <v>178.14</v>
          </cell>
          <cell r="Q300">
            <v>16278</v>
          </cell>
          <cell r="R300">
            <v>159</v>
          </cell>
          <cell r="S300" t="str">
            <v>M</v>
          </cell>
        </row>
        <row r="301">
          <cell r="A301">
            <v>1</v>
          </cell>
          <cell r="B301" t="str">
            <v>50K10=R-L</v>
          </cell>
          <cell r="C301" t="str">
            <v>Knieothese Advantage""</v>
          </cell>
          <cell r="D301">
            <v>220</v>
          </cell>
          <cell r="G301">
            <v>1</v>
          </cell>
          <cell r="H301">
            <v>220</v>
          </cell>
          <cell r="Q301">
            <v>16227</v>
          </cell>
          <cell r="R301">
            <v>210</v>
          </cell>
          <cell r="S301" t="str">
            <v>M</v>
          </cell>
        </row>
        <row r="302">
          <cell r="A302">
            <v>1</v>
          </cell>
          <cell r="B302" t="str">
            <v>50K10=R-M</v>
          </cell>
          <cell r="C302" t="str">
            <v>Knieothese Advantage""</v>
          </cell>
          <cell r="D302">
            <v>0</v>
          </cell>
          <cell r="G302">
            <v>1</v>
          </cell>
          <cell r="Q302">
            <v>16227</v>
          </cell>
          <cell r="R302">
            <v>210</v>
          </cell>
          <cell r="S302" t="str">
            <v>M</v>
          </cell>
        </row>
        <row r="303">
          <cell r="A303">
            <v>1</v>
          </cell>
          <cell r="B303" t="str">
            <v>50S1=L35-37</v>
          </cell>
          <cell r="C303" t="str">
            <v>DYNA ANKLE-DYANMIC ANKLE ORTOSIS</v>
          </cell>
          <cell r="D303">
            <v>1438.8</v>
          </cell>
          <cell r="G303">
            <v>1</v>
          </cell>
          <cell r="H303">
            <v>1438.8</v>
          </cell>
          <cell r="Q303">
            <v>16227</v>
          </cell>
          <cell r="R303">
            <v>210</v>
          </cell>
          <cell r="S303" t="str">
            <v>M</v>
          </cell>
        </row>
        <row r="304">
          <cell r="A304">
            <v>1</v>
          </cell>
          <cell r="B304" t="str">
            <v>50S1=L37-39</v>
          </cell>
          <cell r="C304" t="str">
            <v>DYNA ANKLE-DYNAMIC ANKLE ORTHOSIS</v>
          </cell>
          <cell r="D304">
            <v>868.56</v>
          </cell>
          <cell r="G304">
            <v>1</v>
          </cell>
          <cell r="H304">
            <v>868.56</v>
          </cell>
          <cell r="Q304">
            <v>16153</v>
          </cell>
          <cell r="R304">
            <v>284</v>
          </cell>
          <cell r="S304" t="str">
            <v>M</v>
          </cell>
        </row>
        <row r="305">
          <cell r="A305">
            <v>1</v>
          </cell>
          <cell r="B305" t="str">
            <v>50S1=R37-39</v>
          </cell>
          <cell r="C305" t="str">
            <v>DYNA ANKLE-DYNAMIC ANKLE ORTHOSTS</v>
          </cell>
          <cell r="D305">
            <v>1282.4100000000001</v>
          </cell>
          <cell r="G305">
            <v>1</v>
          </cell>
          <cell r="H305">
            <v>1282.4100000000001</v>
          </cell>
          <cell r="Q305">
            <v>16215</v>
          </cell>
          <cell r="R305">
            <v>222</v>
          </cell>
          <cell r="S305" t="str">
            <v>M</v>
          </cell>
        </row>
        <row r="306">
          <cell r="A306">
            <v>1</v>
          </cell>
          <cell r="B306" t="str">
            <v>50S1=R39-41</v>
          </cell>
          <cell r="C306" t="str">
            <v>DYNA ANKLE-DYANMIC ANKLE ORTOSIS</v>
          </cell>
          <cell r="D306">
            <v>1282.4100000000001</v>
          </cell>
          <cell r="G306">
            <v>1</v>
          </cell>
          <cell r="H306">
            <v>1282.4100000000001</v>
          </cell>
          <cell r="Q306">
            <v>16215</v>
          </cell>
          <cell r="R306">
            <v>222</v>
          </cell>
          <cell r="S306" t="str">
            <v>M</v>
          </cell>
        </row>
        <row r="307">
          <cell r="A307">
            <v>1</v>
          </cell>
          <cell r="B307" t="str">
            <v>5R1=2</v>
          </cell>
          <cell r="C307" t="str">
            <v>ตัวต่อเบ้าขาเทียมแบบไม้สำหรับ AK Socket </v>
          </cell>
          <cell r="D307">
            <v>525.5</v>
          </cell>
          <cell r="E307">
            <v>2</v>
          </cell>
          <cell r="F307">
            <v>1051.07</v>
          </cell>
          <cell r="Q307">
            <v>16430</v>
          </cell>
          <cell r="R307">
            <v>7</v>
          </cell>
          <cell r="S307" t="str">
            <v>M</v>
          </cell>
        </row>
        <row r="308">
          <cell r="A308">
            <v>1</v>
          </cell>
          <cell r="B308" t="str">
            <v>5R6=3</v>
          </cell>
          <cell r="C308" t="str">
            <v>ตัวต่อเบ้าขาเทียมAK (Mo.Socket adaptor)</v>
          </cell>
          <cell r="D308">
            <v>900.03</v>
          </cell>
          <cell r="G308">
            <v>19</v>
          </cell>
          <cell r="H308">
            <v>17100.509999999998</v>
          </cell>
          <cell r="Q308">
            <v>16230</v>
          </cell>
          <cell r="R308">
            <v>207</v>
          </cell>
          <cell r="S308" t="str">
            <v>M</v>
          </cell>
        </row>
        <row r="309">
          <cell r="A309">
            <v>1</v>
          </cell>
          <cell r="B309" t="str">
            <v>6R8=30</v>
          </cell>
          <cell r="C309" t="str">
            <v>Cosmetic Foam Cover</v>
          </cell>
          <cell r="D309">
            <v>403.7</v>
          </cell>
          <cell r="E309">
            <v>7</v>
          </cell>
          <cell r="F309">
            <v>2826.26</v>
          </cell>
          <cell r="Q309">
            <v>16388</v>
          </cell>
          <cell r="R309">
            <v>49</v>
          </cell>
          <cell r="S309" t="str">
            <v>M</v>
          </cell>
        </row>
        <row r="310">
          <cell r="A310">
            <v>1</v>
          </cell>
          <cell r="B310" t="str">
            <v>6S1</v>
          </cell>
          <cell r="C310" t="str">
            <v>Pneumatic distal end</v>
          </cell>
          <cell r="D310">
            <v>1373.3</v>
          </cell>
          <cell r="E310">
            <v>1</v>
          </cell>
          <cell r="F310">
            <v>1373.3</v>
          </cell>
          <cell r="Q310">
            <v>16278</v>
          </cell>
          <cell r="R310">
            <v>159</v>
          </cell>
          <cell r="S310" t="str">
            <v>M</v>
          </cell>
        </row>
        <row r="311">
          <cell r="A311">
            <v>1</v>
          </cell>
          <cell r="B311" t="str">
            <v>6S2=2</v>
          </cell>
          <cell r="C311" t="str">
            <v>Pneumatic Stumpend Sleeve</v>
          </cell>
          <cell r="D311">
            <v>2129</v>
          </cell>
          <cell r="E311">
            <v>1</v>
          </cell>
          <cell r="F311">
            <v>2129.02</v>
          </cell>
          <cell r="Q311">
            <v>16278</v>
          </cell>
          <cell r="R311">
            <v>159</v>
          </cell>
          <cell r="S311" t="str">
            <v>M</v>
          </cell>
        </row>
        <row r="312">
          <cell r="A312">
            <v>1</v>
          </cell>
          <cell r="B312" t="str">
            <v>6Y10=210</v>
          </cell>
          <cell r="C312" t="str">
            <v>Silicone Liner</v>
          </cell>
          <cell r="D312">
            <v>4670.32</v>
          </cell>
          <cell r="G312">
            <v>2</v>
          </cell>
          <cell r="H312">
            <v>9340.64</v>
          </cell>
          <cell r="Q312">
            <v>16201</v>
          </cell>
          <cell r="R312">
            <v>236</v>
          </cell>
          <cell r="S312" t="str">
            <v>M</v>
          </cell>
        </row>
        <row r="313">
          <cell r="A313">
            <v>1</v>
          </cell>
          <cell r="B313" t="str">
            <v>6Y40=300</v>
          </cell>
          <cell r="C313" t="str">
            <v>Otto Bock Silicone-Liner</v>
          </cell>
          <cell r="D313">
            <v>4217.8999999999996</v>
          </cell>
          <cell r="E313">
            <v>1</v>
          </cell>
          <cell r="F313">
            <v>4217.97</v>
          </cell>
          <cell r="Q313">
            <v>16418</v>
          </cell>
          <cell r="R313">
            <v>19</v>
          </cell>
          <cell r="S313" t="str">
            <v>M</v>
          </cell>
        </row>
        <row r="314">
          <cell r="A314">
            <v>1</v>
          </cell>
          <cell r="B314" t="str">
            <v>6Y51=250</v>
          </cell>
          <cell r="C314" t="str">
            <v>Liner Without Distal Connection</v>
          </cell>
          <cell r="D314">
            <v>0</v>
          </cell>
          <cell r="G314">
            <v>1</v>
          </cell>
          <cell r="Q314">
            <v>16201</v>
          </cell>
          <cell r="R314">
            <v>236</v>
          </cell>
          <cell r="S314" t="str">
            <v>M</v>
          </cell>
        </row>
        <row r="315">
          <cell r="A315">
            <v>1</v>
          </cell>
          <cell r="B315" t="str">
            <v>7E4</v>
          </cell>
          <cell r="C315" t="str">
            <v>ข้อสะโพกO.B.mod hip joint</v>
          </cell>
          <cell r="D315">
            <v>4587.46</v>
          </cell>
          <cell r="G315">
            <v>2</v>
          </cell>
          <cell r="H315">
            <v>9174.91</v>
          </cell>
          <cell r="Q315">
            <v>16129</v>
          </cell>
          <cell r="R315">
            <v>307</v>
          </cell>
          <cell r="S315" t="str">
            <v>M</v>
          </cell>
        </row>
        <row r="316">
          <cell r="A316">
            <v>1</v>
          </cell>
          <cell r="B316" t="str">
            <v>7E5=L</v>
          </cell>
          <cell r="C316" t="str">
            <v>ข้อสะโพก (O.B.mod hip joint)</v>
          </cell>
          <cell r="D316">
            <v>6052.4</v>
          </cell>
          <cell r="G316">
            <v>1</v>
          </cell>
          <cell r="H316">
            <v>6052.4</v>
          </cell>
          <cell r="Q316">
            <v>16129</v>
          </cell>
          <cell r="R316">
            <v>307</v>
          </cell>
          <cell r="S316" t="str">
            <v>M</v>
          </cell>
        </row>
        <row r="317">
          <cell r="A317">
            <v>1</v>
          </cell>
          <cell r="B317" t="str">
            <v>7E5=R</v>
          </cell>
          <cell r="C317" t="str">
            <v>ข้อสะโพก (O.B.mod hip joint)</v>
          </cell>
          <cell r="D317">
            <v>5837.97</v>
          </cell>
          <cell r="G317">
            <v>1</v>
          </cell>
          <cell r="H317">
            <v>5837.97</v>
          </cell>
          <cell r="Q317">
            <v>16088</v>
          </cell>
          <cell r="R317">
            <v>348</v>
          </cell>
          <cell r="S317" t="str">
            <v>M</v>
          </cell>
        </row>
        <row r="318">
          <cell r="A318">
            <v>1</v>
          </cell>
          <cell r="B318" t="str">
            <v>7E8</v>
          </cell>
          <cell r="C318" t="str">
            <v>O.B.Modular Hip Joint</v>
          </cell>
          <cell r="D318">
            <v>11966.07</v>
          </cell>
          <cell r="G318">
            <v>1</v>
          </cell>
          <cell r="H318">
            <v>11966.07</v>
          </cell>
          <cell r="Q318">
            <v>16076</v>
          </cell>
          <cell r="R318">
            <v>360</v>
          </cell>
          <cell r="S318" t="str">
            <v>M</v>
          </cell>
        </row>
        <row r="319">
          <cell r="A319">
            <v>1</v>
          </cell>
          <cell r="B319" t="str">
            <v>99B22=2</v>
          </cell>
          <cell r="C319" t="str">
            <v>Cosmetic Stocking-Child</v>
          </cell>
          <cell r="D319">
            <v>76.680000000000007</v>
          </cell>
          <cell r="G319">
            <v>1</v>
          </cell>
          <cell r="H319">
            <v>76.680000000000007</v>
          </cell>
          <cell r="Q319">
            <v>16139</v>
          </cell>
          <cell r="R319">
            <v>298</v>
          </cell>
          <cell r="S319" t="str">
            <v>M</v>
          </cell>
        </row>
        <row r="320">
          <cell r="A320">
            <v>1</v>
          </cell>
          <cell r="B320" t="str">
            <v>SCH001</v>
          </cell>
          <cell r="C320" t="str">
            <v>SILICON SOCKETS BK-COSMET</v>
          </cell>
          <cell r="D320">
            <v>12129.06</v>
          </cell>
          <cell r="G320">
            <v>6</v>
          </cell>
          <cell r="H320">
            <v>72774.38</v>
          </cell>
          <cell r="Q320">
            <v>16186</v>
          </cell>
          <cell r="R320">
            <v>251</v>
          </cell>
          <cell r="S320" t="str">
            <v>M</v>
          </cell>
        </row>
        <row r="321">
          <cell r="A321">
            <v>1</v>
          </cell>
          <cell r="B321" t="str">
            <v>TS017=22-43</v>
          </cell>
          <cell r="C321" t="str">
            <v>หุ่นรองเท้าพลาสติกเบอร์ 22-43</v>
          </cell>
          <cell r="D321">
            <v>195.4</v>
          </cell>
          <cell r="E321">
            <v>22</v>
          </cell>
          <cell r="F321">
            <v>4300</v>
          </cell>
          <cell r="Q321">
            <v>16339</v>
          </cell>
          <cell r="R321">
            <v>98</v>
          </cell>
          <cell r="S321" t="str">
            <v>M</v>
          </cell>
        </row>
        <row r="322">
          <cell r="E322">
            <v>193</v>
          </cell>
          <cell r="F322">
            <v>203657.25999999998</v>
          </cell>
          <cell r="G322">
            <v>176</v>
          </cell>
          <cell r="H322">
            <v>323166.07000000007</v>
          </cell>
          <cell r="I322">
            <v>18</v>
          </cell>
          <cell r="J322">
            <v>21044.47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S322" t="str">
            <v>M Total</v>
          </cell>
        </row>
        <row r="323">
          <cell r="A323" t="str">
            <v>1 Total</v>
          </cell>
          <cell r="E323">
            <v>6793</v>
          </cell>
          <cell r="F323">
            <v>1672085.13</v>
          </cell>
          <cell r="G323">
            <v>468</v>
          </cell>
          <cell r="H323">
            <v>595866.57000000007</v>
          </cell>
          <cell r="I323">
            <v>18</v>
          </cell>
          <cell r="J323">
            <v>21044.47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2</v>
          </cell>
          <cell r="P323">
            <v>11756.09</v>
          </cell>
        </row>
        <row r="324">
          <cell r="A324">
            <v>2</v>
          </cell>
          <cell r="B324" t="str">
            <v>10S17</v>
          </cell>
          <cell r="C324" t="str">
            <v>Electric Wrist Rotator</v>
          </cell>
          <cell r="D324">
            <v>26411.599999999999</v>
          </cell>
          <cell r="E324">
            <v>1</v>
          </cell>
          <cell r="F324">
            <v>26411.599999999999</v>
          </cell>
          <cell r="Q324">
            <v>16418</v>
          </cell>
          <cell r="R324">
            <v>19</v>
          </cell>
          <cell r="S324" t="str">
            <v>E</v>
          </cell>
        </row>
        <row r="325">
          <cell r="A325">
            <v>2</v>
          </cell>
          <cell r="B325" t="str">
            <v>10V10</v>
          </cell>
          <cell r="C325" t="str">
            <v>ข้อมือเทียม (Wrist Unit)</v>
          </cell>
          <cell r="D325">
            <v>3877.1</v>
          </cell>
          <cell r="E325">
            <v>1</v>
          </cell>
          <cell r="F325">
            <v>3877.12</v>
          </cell>
          <cell r="Q325">
            <v>16363</v>
          </cell>
          <cell r="R325">
            <v>74</v>
          </cell>
          <cell r="S325" t="str">
            <v>E</v>
          </cell>
        </row>
        <row r="326">
          <cell r="A326">
            <v>2</v>
          </cell>
          <cell r="B326" t="str">
            <v>10V18=45</v>
          </cell>
          <cell r="C326" t="str">
            <v>ข้อมือเทียม (O.B.friction wrist unit)</v>
          </cell>
          <cell r="D326">
            <v>793.4</v>
          </cell>
          <cell r="E326">
            <v>14</v>
          </cell>
          <cell r="F326">
            <v>11108.9</v>
          </cell>
          <cell r="Q326">
            <v>16376</v>
          </cell>
          <cell r="R326">
            <v>61</v>
          </cell>
          <cell r="S326" t="str">
            <v>E</v>
          </cell>
        </row>
        <row r="327">
          <cell r="A327">
            <v>2</v>
          </cell>
          <cell r="B327" t="str">
            <v>10V18=50</v>
          </cell>
          <cell r="C327" t="str">
            <v>ข้อมือเทียม (O.B.friction wrist unit)</v>
          </cell>
          <cell r="D327">
            <v>797</v>
          </cell>
          <cell r="E327">
            <v>5</v>
          </cell>
          <cell r="F327">
            <v>3985.22</v>
          </cell>
          <cell r="Q327">
            <v>16376</v>
          </cell>
          <cell r="R327">
            <v>61</v>
          </cell>
          <cell r="S327" t="str">
            <v>E</v>
          </cell>
        </row>
        <row r="328">
          <cell r="A328">
            <v>2</v>
          </cell>
          <cell r="B328" t="str">
            <v>10V36=50</v>
          </cell>
          <cell r="C328" t="str">
            <v>ข้อมือเทียม (O.B.friction wrist unit)</v>
          </cell>
          <cell r="D328">
            <v>932.9</v>
          </cell>
          <cell r="E328">
            <v>6</v>
          </cell>
          <cell r="F328">
            <v>5597.44</v>
          </cell>
          <cell r="Q328">
            <v>16367</v>
          </cell>
          <cell r="R328">
            <v>70</v>
          </cell>
          <cell r="S328" t="str">
            <v>E</v>
          </cell>
        </row>
        <row r="329">
          <cell r="A329">
            <v>2</v>
          </cell>
          <cell r="B329" t="str">
            <v>12K5=45</v>
          </cell>
          <cell r="C329" t="str">
            <v>ข้อศอกเทียมล็อคได้ด้วยมือ Elbow set up o</v>
          </cell>
          <cell r="D329">
            <v>3872</v>
          </cell>
          <cell r="E329">
            <v>4</v>
          </cell>
          <cell r="F329">
            <v>15488.24</v>
          </cell>
          <cell r="Q329">
            <v>16413</v>
          </cell>
          <cell r="R329">
            <v>24</v>
          </cell>
          <cell r="S329" t="str">
            <v>E</v>
          </cell>
        </row>
        <row r="330">
          <cell r="A330">
            <v>2</v>
          </cell>
          <cell r="B330" t="str">
            <v>12K5=50</v>
          </cell>
          <cell r="C330" t="str">
            <v>ข้อศอกเทียมล็อคได้ด้วยมือ Elbow set up o</v>
          </cell>
          <cell r="D330">
            <v>3809.1</v>
          </cell>
          <cell r="E330">
            <v>2</v>
          </cell>
          <cell r="F330">
            <v>7618.29</v>
          </cell>
          <cell r="Q330">
            <v>16349</v>
          </cell>
          <cell r="R330">
            <v>88</v>
          </cell>
          <cell r="S330" t="str">
            <v>E</v>
          </cell>
        </row>
        <row r="331">
          <cell r="A331">
            <v>2</v>
          </cell>
          <cell r="B331" t="str">
            <v>13E188=600</v>
          </cell>
          <cell r="C331" t="str">
            <v>Battery Cable</v>
          </cell>
          <cell r="D331">
            <v>736.3</v>
          </cell>
          <cell r="E331">
            <v>2</v>
          </cell>
          <cell r="F331">
            <v>1472.63</v>
          </cell>
          <cell r="Q331">
            <v>16404</v>
          </cell>
          <cell r="R331">
            <v>33</v>
          </cell>
          <cell r="S331" t="str">
            <v>E</v>
          </cell>
        </row>
        <row r="332">
          <cell r="A332">
            <v>2</v>
          </cell>
          <cell r="B332" t="str">
            <v>21A19=2</v>
          </cell>
          <cell r="C332" t="str">
            <v>สายเคเบิ้ล AE (Above Elbow Harness)</v>
          </cell>
          <cell r="D332">
            <v>875.3</v>
          </cell>
          <cell r="E332">
            <v>7</v>
          </cell>
          <cell r="F332">
            <v>6127.65</v>
          </cell>
          <cell r="Q332">
            <v>16431</v>
          </cell>
          <cell r="R332">
            <v>6</v>
          </cell>
          <cell r="S332" t="str">
            <v>E</v>
          </cell>
        </row>
        <row r="333">
          <cell r="A333">
            <v>2</v>
          </cell>
          <cell r="B333" t="str">
            <v>21A3=1</v>
          </cell>
          <cell r="C333" t="str">
            <v>สายเคเบิ้ล AE (Cable control AE)</v>
          </cell>
          <cell r="D333">
            <v>550.20000000000005</v>
          </cell>
          <cell r="E333">
            <v>4</v>
          </cell>
          <cell r="F333">
            <v>2200.81</v>
          </cell>
          <cell r="Q333">
            <v>16367</v>
          </cell>
          <cell r="R333">
            <v>70</v>
          </cell>
          <cell r="S333" t="str">
            <v>E</v>
          </cell>
        </row>
        <row r="334">
          <cell r="A334">
            <v>2</v>
          </cell>
          <cell r="B334" t="str">
            <v>21A35=1</v>
          </cell>
          <cell r="C334" t="str">
            <v>Triple-Pull Above Elbow</v>
          </cell>
          <cell r="D334">
            <v>246</v>
          </cell>
          <cell r="E334">
            <v>1</v>
          </cell>
          <cell r="F334">
            <v>246</v>
          </cell>
          <cell r="Q334">
            <v>16433</v>
          </cell>
          <cell r="R334">
            <v>4</v>
          </cell>
          <cell r="S334" t="str">
            <v>E</v>
          </cell>
        </row>
        <row r="335">
          <cell r="A335">
            <v>2</v>
          </cell>
          <cell r="B335" t="str">
            <v>640F12</v>
          </cell>
          <cell r="C335" t="str">
            <v>Special cleaning</v>
          </cell>
          <cell r="D335">
            <v>518.80999999999995</v>
          </cell>
          <cell r="F335">
            <v>0</v>
          </cell>
          <cell r="Q335">
            <v>16396</v>
          </cell>
          <cell r="R335">
            <v>41</v>
          </cell>
          <cell r="S335" t="str">
            <v>E</v>
          </cell>
        </row>
        <row r="336">
          <cell r="A336">
            <v>2</v>
          </cell>
          <cell r="B336" t="str">
            <v>757B20</v>
          </cell>
          <cell r="C336" t="str">
            <v>Lithium-Ion Battery</v>
          </cell>
          <cell r="D336">
            <v>3855.9</v>
          </cell>
          <cell r="E336">
            <v>3</v>
          </cell>
          <cell r="F336">
            <v>11567.9</v>
          </cell>
          <cell r="Q336">
            <v>16404</v>
          </cell>
          <cell r="R336">
            <v>33</v>
          </cell>
          <cell r="S336" t="str">
            <v>E</v>
          </cell>
        </row>
        <row r="337">
          <cell r="A337">
            <v>2</v>
          </cell>
          <cell r="B337" t="str">
            <v>8K22=R73/4</v>
          </cell>
          <cell r="C337" t="str">
            <v>มือเทียมแบบใช้งานได้(O.B System hand v.o</v>
          </cell>
          <cell r="D337">
            <v>3738.3</v>
          </cell>
          <cell r="E337">
            <v>2</v>
          </cell>
          <cell r="F337">
            <v>7476.75</v>
          </cell>
          <cell r="Q337">
            <v>16431</v>
          </cell>
          <cell r="R337">
            <v>6</v>
          </cell>
          <cell r="S337" t="str">
            <v>E</v>
          </cell>
        </row>
        <row r="338">
          <cell r="A338">
            <v>2</v>
          </cell>
          <cell r="B338" t="str">
            <v>8S4=190X76L10</v>
          </cell>
          <cell r="C338" t="str">
            <v>Cosmetic Glove ถุงมือเทียม (สั้น)</v>
          </cell>
          <cell r="D338">
            <v>1524.7</v>
          </cell>
          <cell r="E338">
            <v>1</v>
          </cell>
          <cell r="F338">
            <v>1524.79</v>
          </cell>
          <cell r="Q338">
            <v>16312</v>
          </cell>
          <cell r="R338">
            <v>125</v>
          </cell>
          <cell r="S338" t="str">
            <v>E</v>
          </cell>
        </row>
        <row r="339">
          <cell r="A339">
            <v>2</v>
          </cell>
          <cell r="B339" t="str">
            <v>8S4=190X76L12</v>
          </cell>
          <cell r="C339" t="str">
            <v>Cosmetic Glove ถุงมือเทียม (สั้น)</v>
          </cell>
          <cell r="D339">
            <v>1534.3</v>
          </cell>
          <cell r="E339">
            <v>1</v>
          </cell>
          <cell r="F339">
            <v>1534.35</v>
          </cell>
          <cell r="Q339">
            <v>16348</v>
          </cell>
          <cell r="R339">
            <v>89</v>
          </cell>
          <cell r="S339" t="str">
            <v>E</v>
          </cell>
        </row>
        <row r="340">
          <cell r="A340">
            <v>2</v>
          </cell>
          <cell r="B340" t="str">
            <v>8S4=190X76L4</v>
          </cell>
          <cell r="C340" t="str">
            <v>Cosmetic Glove ถุงมือเทียม (สั้น)</v>
          </cell>
          <cell r="D340">
            <v>1542.44</v>
          </cell>
          <cell r="G340">
            <v>2</v>
          </cell>
          <cell r="H340">
            <v>3084.88</v>
          </cell>
          <cell r="Q340">
            <v>16220</v>
          </cell>
          <cell r="R340">
            <v>217</v>
          </cell>
          <cell r="S340" t="str">
            <v>E</v>
          </cell>
        </row>
        <row r="341">
          <cell r="A341">
            <v>2</v>
          </cell>
          <cell r="B341" t="str">
            <v>8S4=190X76L6</v>
          </cell>
          <cell r="C341" t="str">
            <v>Cosmetic Glove ถุงมือเทียม (สั้น)</v>
          </cell>
          <cell r="D341">
            <v>1591.8</v>
          </cell>
          <cell r="E341">
            <v>1</v>
          </cell>
          <cell r="F341">
            <v>1591.8</v>
          </cell>
          <cell r="Q341">
            <v>16300</v>
          </cell>
          <cell r="R341">
            <v>137</v>
          </cell>
          <cell r="S341" t="str">
            <v>E</v>
          </cell>
        </row>
        <row r="342">
          <cell r="A342">
            <v>2</v>
          </cell>
          <cell r="B342" t="str">
            <v>8S4=190X76L8</v>
          </cell>
          <cell r="C342" t="str">
            <v>Cosmetic Glove ถุงมือเทียม (สั้น)</v>
          </cell>
          <cell r="D342">
            <v>1555.4</v>
          </cell>
          <cell r="E342">
            <v>3</v>
          </cell>
          <cell r="F342">
            <v>4666.47</v>
          </cell>
          <cell r="Q342">
            <v>16412</v>
          </cell>
          <cell r="R342">
            <v>25</v>
          </cell>
          <cell r="S342" t="str">
            <v>E</v>
          </cell>
        </row>
        <row r="343">
          <cell r="A343">
            <v>2</v>
          </cell>
          <cell r="B343" t="str">
            <v>8S4=190X76R10</v>
          </cell>
          <cell r="C343" t="str">
            <v>Cosmetic Glove ถุงมือเทียม (สั้น)</v>
          </cell>
          <cell r="D343">
            <v>1624.7</v>
          </cell>
          <cell r="E343">
            <v>1</v>
          </cell>
          <cell r="F343">
            <v>1624.77</v>
          </cell>
          <cell r="Q343">
            <v>16312</v>
          </cell>
          <cell r="R343">
            <v>125</v>
          </cell>
          <cell r="S343" t="str">
            <v>E</v>
          </cell>
        </row>
        <row r="344">
          <cell r="A344">
            <v>2</v>
          </cell>
          <cell r="B344" t="str">
            <v>8S4=190X76R12</v>
          </cell>
          <cell r="C344" t="str">
            <v>Cosmetic Glove ถุงมือเทียม (สั้น)</v>
          </cell>
          <cell r="D344">
            <v>0</v>
          </cell>
          <cell r="F344">
            <v>0</v>
          </cell>
          <cell r="Q344">
            <v>16348</v>
          </cell>
          <cell r="R344">
            <v>89</v>
          </cell>
          <cell r="S344" t="str">
            <v>E</v>
          </cell>
        </row>
        <row r="345">
          <cell r="A345">
            <v>2</v>
          </cell>
          <cell r="B345" t="str">
            <v>8S4=190X76R14</v>
          </cell>
          <cell r="C345" t="str">
            <v>Cosmetic Glove ถุงมือเทียม (สั้น)</v>
          </cell>
          <cell r="D345">
            <v>1591.8</v>
          </cell>
          <cell r="E345">
            <v>1</v>
          </cell>
          <cell r="F345">
            <v>1591.8</v>
          </cell>
          <cell r="Q345">
            <v>16300</v>
          </cell>
          <cell r="R345">
            <v>137</v>
          </cell>
          <cell r="S345" t="str">
            <v>E</v>
          </cell>
        </row>
        <row r="346">
          <cell r="A346">
            <v>2</v>
          </cell>
          <cell r="B346" t="str">
            <v>8S4=190X76R4</v>
          </cell>
          <cell r="C346" t="str">
            <v>Cosmetic Glove ถุงมือเทียม (สั้น)</v>
          </cell>
          <cell r="D346">
            <v>1451.51</v>
          </cell>
          <cell r="G346">
            <v>1</v>
          </cell>
          <cell r="H346">
            <v>1451.51</v>
          </cell>
          <cell r="Q346">
            <v>16228</v>
          </cell>
          <cell r="R346">
            <v>209</v>
          </cell>
          <cell r="S346" t="str">
            <v>E</v>
          </cell>
        </row>
        <row r="347">
          <cell r="A347">
            <v>2</v>
          </cell>
          <cell r="B347" t="str">
            <v>8S4=190X76R6</v>
          </cell>
          <cell r="C347" t="str">
            <v>Cosmetic Glove ถุงมือเทียม (สั้น)</v>
          </cell>
          <cell r="D347">
            <v>1557.54</v>
          </cell>
          <cell r="G347">
            <v>1</v>
          </cell>
          <cell r="H347">
            <v>1557.54</v>
          </cell>
          <cell r="Q347">
            <v>16228</v>
          </cell>
          <cell r="R347">
            <v>209</v>
          </cell>
          <cell r="S347" t="str">
            <v>E</v>
          </cell>
        </row>
        <row r="348">
          <cell r="A348">
            <v>2</v>
          </cell>
          <cell r="B348" t="str">
            <v>8S4=190X76R8</v>
          </cell>
          <cell r="C348" t="str">
            <v>Cosmetic Glove ถุงมือเทียม (สั้น)</v>
          </cell>
          <cell r="D348">
            <v>1712.6</v>
          </cell>
          <cell r="E348">
            <v>2</v>
          </cell>
          <cell r="F348">
            <v>3425.25</v>
          </cell>
          <cell r="Q348">
            <v>16363</v>
          </cell>
          <cell r="R348">
            <v>74</v>
          </cell>
          <cell r="S348" t="str">
            <v>E</v>
          </cell>
        </row>
        <row r="349">
          <cell r="A349">
            <v>2</v>
          </cell>
          <cell r="B349" t="str">
            <v>8S4=199X82R8</v>
          </cell>
          <cell r="C349" t="str">
            <v>Cosmetic Glove ถุงมือเทียม</v>
          </cell>
          <cell r="D349">
            <v>1391.14</v>
          </cell>
          <cell r="F349">
            <v>0</v>
          </cell>
          <cell r="Q349">
            <v>16278</v>
          </cell>
          <cell r="R349">
            <v>159</v>
          </cell>
          <cell r="S349" t="str">
            <v>E</v>
          </cell>
        </row>
        <row r="350">
          <cell r="A350">
            <v>2</v>
          </cell>
          <cell r="B350" t="str">
            <v>8S4=202X74L10</v>
          </cell>
          <cell r="C350" t="str">
            <v>Cosmetic Glove ถุงมือเทียม</v>
          </cell>
          <cell r="D350">
            <v>1397.9</v>
          </cell>
          <cell r="E350">
            <v>1</v>
          </cell>
          <cell r="F350">
            <v>1397.98</v>
          </cell>
          <cell r="Q350">
            <v>16300</v>
          </cell>
          <cell r="R350">
            <v>137</v>
          </cell>
          <cell r="S350" t="str">
            <v>E</v>
          </cell>
        </row>
        <row r="351">
          <cell r="A351">
            <v>2</v>
          </cell>
          <cell r="B351" t="str">
            <v>8S4=203X83L12</v>
          </cell>
          <cell r="C351" t="str">
            <v>Cosmetic Glove ถุงมือเทียม</v>
          </cell>
          <cell r="D351">
            <v>1395.2</v>
          </cell>
          <cell r="E351">
            <v>1</v>
          </cell>
          <cell r="F351">
            <v>1395.25</v>
          </cell>
          <cell r="Q351">
            <v>16417</v>
          </cell>
          <cell r="R351">
            <v>20</v>
          </cell>
          <cell r="S351" t="str">
            <v>E</v>
          </cell>
        </row>
        <row r="352">
          <cell r="A352">
            <v>2</v>
          </cell>
          <cell r="B352" t="str">
            <v>8S4=203X85L10</v>
          </cell>
          <cell r="C352" t="str">
            <v>Cosmetic Glove ถุงมือเทียม</v>
          </cell>
          <cell r="D352">
            <v>1515.91</v>
          </cell>
          <cell r="F352">
            <v>0</v>
          </cell>
          <cell r="Q352">
            <v>16412</v>
          </cell>
          <cell r="R352">
            <v>25</v>
          </cell>
          <cell r="S352" t="str">
            <v>E</v>
          </cell>
        </row>
        <row r="353">
          <cell r="A353">
            <v>2</v>
          </cell>
          <cell r="B353" t="str">
            <v>8S4=203X85L12</v>
          </cell>
          <cell r="C353" t="str">
            <v>Cosmetic Glove ถุงมือเทียม</v>
          </cell>
          <cell r="D353">
            <v>1433.5</v>
          </cell>
          <cell r="E353">
            <v>1</v>
          </cell>
          <cell r="F353">
            <v>1433.59</v>
          </cell>
          <cell r="Q353">
            <v>16367</v>
          </cell>
          <cell r="R353">
            <v>70</v>
          </cell>
          <cell r="S353" t="str">
            <v>E</v>
          </cell>
        </row>
        <row r="354">
          <cell r="A354">
            <v>2</v>
          </cell>
          <cell r="B354" t="str">
            <v>8S4=203X85L8</v>
          </cell>
          <cell r="C354" t="str">
            <v>Cosmetic Glove ถุงมือเทียม</v>
          </cell>
          <cell r="D354">
            <v>1800.48</v>
          </cell>
          <cell r="G354">
            <v>1</v>
          </cell>
          <cell r="H354">
            <v>1800.48</v>
          </cell>
          <cell r="Q354">
            <v>16139</v>
          </cell>
          <cell r="R354">
            <v>298</v>
          </cell>
          <cell r="S354" t="str">
            <v>E</v>
          </cell>
        </row>
        <row r="355">
          <cell r="A355">
            <v>2</v>
          </cell>
          <cell r="B355" t="str">
            <v>8S4=205X80R10</v>
          </cell>
          <cell r="C355" t="str">
            <v>Cosmetic Glove ถุงมือเทียม (สั้น)</v>
          </cell>
          <cell r="D355">
            <v>1391.14</v>
          </cell>
          <cell r="F355">
            <v>0</v>
          </cell>
          <cell r="Q355">
            <v>16270</v>
          </cell>
          <cell r="R355">
            <v>167</v>
          </cell>
          <cell r="S355" t="str">
            <v>E</v>
          </cell>
        </row>
        <row r="356">
          <cell r="A356">
            <v>2</v>
          </cell>
          <cell r="B356" t="str">
            <v>8S4=205X81L12</v>
          </cell>
          <cell r="C356" t="str">
            <v>Cosmetic Glove ถุงมือเทียม (สั้น)</v>
          </cell>
          <cell r="D356">
            <v>1426.73</v>
          </cell>
          <cell r="G356">
            <v>1</v>
          </cell>
          <cell r="H356">
            <v>1426.73</v>
          </cell>
          <cell r="Q356">
            <v>16114</v>
          </cell>
          <cell r="R356">
            <v>322</v>
          </cell>
          <cell r="S356" t="str">
            <v>E</v>
          </cell>
        </row>
        <row r="357">
          <cell r="A357">
            <v>2</v>
          </cell>
          <cell r="B357" t="str">
            <v>8S4=205X81R10</v>
          </cell>
          <cell r="C357" t="str">
            <v>Cosmetic Glove ถุงมือเทียม (สั้น)</v>
          </cell>
          <cell r="D357">
            <v>1800.48</v>
          </cell>
          <cell r="G357">
            <v>1</v>
          </cell>
          <cell r="H357">
            <v>1800.48</v>
          </cell>
          <cell r="Q357">
            <v>16207</v>
          </cell>
          <cell r="R357">
            <v>230</v>
          </cell>
          <cell r="S357" t="str">
            <v>E</v>
          </cell>
        </row>
        <row r="358">
          <cell r="A358">
            <v>2</v>
          </cell>
          <cell r="B358" t="str">
            <v>8S4=206X76R10</v>
          </cell>
          <cell r="C358" t="str">
            <v>Cosmetic Glove ถุงมือเทียม</v>
          </cell>
          <cell r="D358">
            <v>1397.98</v>
          </cell>
          <cell r="F358">
            <v>0</v>
          </cell>
          <cell r="Q358">
            <v>16363</v>
          </cell>
          <cell r="R358">
            <v>74</v>
          </cell>
          <cell r="S358" t="str">
            <v>E</v>
          </cell>
        </row>
        <row r="359">
          <cell r="A359">
            <v>2</v>
          </cell>
          <cell r="B359" t="str">
            <v>8S4=206X80L10</v>
          </cell>
          <cell r="C359" t="str">
            <v>Cosmetic Glove ถุงมือเทียม</v>
          </cell>
          <cell r="D359">
            <v>1483.9</v>
          </cell>
          <cell r="E359">
            <v>1</v>
          </cell>
          <cell r="F359">
            <v>1483.99</v>
          </cell>
          <cell r="Q359">
            <v>16432</v>
          </cell>
          <cell r="R359">
            <v>5</v>
          </cell>
          <cell r="S359" t="str">
            <v>E</v>
          </cell>
        </row>
        <row r="360">
          <cell r="A360">
            <v>2</v>
          </cell>
          <cell r="B360" t="str">
            <v>8S4=206X80L12</v>
          </cell>
          <cell r="C360" t="str">
            <v>Cosmetic Glove ถุงมือเทียม</v>
          </cell>
          <cell r="D360">
            <v>1433.5</v>
          </cell>
          <cell r="E360">
            <v>2</v>
          </cell>
          <cell r="F360">
            <v>2867.18</v>
          </cell>
          <cell r="Q360">
            <v>16367</v>
          </cell>
          <cell r="R360">
            <v>70</v>
          </cell>
          <cell r="S360" t="str">
            <v>E</v>
          </cell>
        </row>
        <row r="361">
          <cell r="A361">
            <v>2</v>
          </cell>
          <cell r="B361" t="str">
            <v>8S4=206X85R10</v>
          </cell>
          <cell r="C361" t="str">
            <v>Cosmetic Glove ถุงมือเทียม</v>
          </cell>
          <cell r="D361">
            <v>1386.01</v>
          </cell>
          <cell r="F361">
            <v>0</v>
          </cell>
          <cell r="Q361">
            <v>16412</v>
          </cell>
          <cell r="R361">
            <v>25</v>
          </cell>
          <cell r="S361" t="str">
            <v>E</v>
          </cell>
        </row>
        <row r="362">
          <cell r="A362">
            <v>2</v>
          </cell>
          <cell r="B362" t="str">
            <v>8S4=207X86L8</v>
          </cell>
          <cell r="C362" t="str">
            <v>Cosmetic Glove ถุงมือเทียม</v>
          </cell>
          <cell r="D362">
            <v>1391.14</v>
          </cell>
          <cell r="F362">
            <v>0</v>
          </cell>
          <cell r="Q362">
            <v>16270</v>
          </cell>
          <cell r="R362">
            <v>167</v>
          </cell>
          <cell r="S362" t="str">
            <v>E</v>
          </cell>
        </row>
        <row r="363">
          <cell r="A363">
            <v>2</v>
          </cell>
          <cell r="B363" t="str">
            <v>8S4=208X85L13</v>
          </cell>
          <cell r="C363" t="str">
            <v>Cosmetic Glove ถุงมือเทียม</v>
          </cell>
          <cell r="D363">
            <v>1460.7</v>
          </cell>
          <cell r="E363">
            <v>1</v>
          </cell>
          <cell r="F363">
            <v>1460.78</v>
          </cell>
          <cell r="Q363">
            <v>16349</v>
          </cell>
          <cell r="R363">
            <v>88</v>
          </cell>
          <cell r="S363" t="str">
            <v>E</v>
          </cell>
        </row>
        <row r="364">
          <cell r="A364">
            <v>2</v>
          </cell>
          <cell r="B364" t="str">
            <v>8S4=209X86R8</v>
          </cell>
          <cell r="C364" t="str">
            <v>Cosmetic Glove ถุงมือเทียม</v>
          </cell>
          <cell r="D364">
            <v>1391.14</v>
          </cell>
          <cell r="F364">
            <v>0</v>
          </cell>
          <cell r="Q364">
            <v>16270</v>
          </cell>
          <cell r="R364">
            <v>167</v>
          </cell>
          <cell r="S364" t="str">
            <v>E</v>
          </cell>
        </row>
        <row r="365">
          <cell r="A365">
            <v>2</v>
          </cell>
          <cell r="B365" t="str">
            <v>8S4=210X78L10</v>
          </cell>
          <cell r="C365" t="str">
            <v>Cosmetic Glove ถุงมือเทียม (สั้น)</v>
          </cell>
          <cell r="D365">
            <v>1397.9</v>
          </cell>
          <cell r="E365">
            <v>4</v>
          </cell>
          <cell r="F365">
            <v>5591.6</v>
          </cell>
          <cell r="Q365">
            <v>16425</v>
          </cell>
          <cell r="R365">
            <v>12</v>
          </cell>
          <cell r="S365" t="str">
            <v>E</v>
          </cell>
        </row>
        <row r="366">
          <cell r="A366">
            <v>2</v>
          </cell>
          <cell r="B366" t="str">
            <v>8S4=210X78L12</v>
          </cell>
          <cell r="C366" t="str">
            <v>Cosmetic Glove ถุงมือเทียม (สั้น)</v>
          </cell>
          <cell r="D366">
            <v>1548.6</v>
          </cell>
          <cell r="E366">
            <v>2</v>
          </cell>
          <cell r="F366">
            <v>3097.22</v>
          </cell>
          <cell r="Q366">
            <v>16341</v>
          </cell>
          <cell r="R366">
            <v>96</v>
          </cell>
          <cell r="S366" t="str">
            <v>E</v>
          </cell>
        </row>
        <row r="367">
          <cell r="A367">
            <v>2</v>
          </cell>
          <cell r="B367" t="str">
            <v>8S4=210X78L4</v>
          </cell>
          <cell r="C367" t="str">
            <v>Cosmetic Glove ถุงมือเทียม (สั้น)</v>
          </cell>
          <cell r="D367">
            <v>1535.8</v>
          </cell>
          <cell r="E367">
            <v>2</v>
          </cell>
          <cell r="F367">
            <v>3071.66</v>
          </cell>
          <cell r="Q367">
            <v>16263</v>
          </cell>
          <cell r="R367">
            <v>174</v>
          </cell>
          <cell r="S367" t="str">
            <v>E</v>
          </cell>
        </row>
        <row r="368">
          <cell r="A368">
            <v>2</v>
          </cell>
          <cell r="B368" t="str">
            <v>8S4=210X78L6</v>
          </cell>
          <cell r="C368" t="str">
            <v>Cosmetic Glove ถุงมือเทียม (สั้น)</v>
          </cell>
          <cell r="D368">
            <v>1496.4</v>
          </cell>
          <cell r="E368">
            <v>1</v>
          </cell>
          <cell r="F368">
            <v>1496.43</v>
          </cell>
          <cell r="Q368">
            <v>16413</v>
          </cell>
          <cell r="R368">
            <v>24</v>
          </cell>
          <cell r="S368" t="str">
            <v>E</v>
          </cell>
        </row>
        <row r="369">
          <cell r="A369">
            <v>2</v>
          </cell>
          <cell r="B369" t="str">
            <v>8S4=210X78L8</v>
          </cell>
          <cell r="C369" t="str">
            <v>Cosmetic Glove ถุงมือเทียม (สั้น)</v>
          </cell>
          <cell r="D369">
            <v>1400.4</v>
          </cell>
          <cell r="E369">
            <v>2</v>
          </cell>
          <cell r="F369">
            <v>2800.81</v>
          </cell>
          <cell r="Q369">
            <v>16363</v>
          </cell>
          <cell r="R369">
            <v>74</v>
          </cell>
          <cell r="S369" t="str">
            <v>E</v>
          </cell>
        </row>
        <row r="370">
          <cell r="A370">
            <v>2</v>
          </cell>
          <cell r="B370" t="str">
            <v>8S4=210X78R10</v>
          </cell>
          <cell r="C370" t="str">
            <v>Cosmetic Glove ถุงมือเทียม (สั้น)</v>
          </cell>
          <cell r="D370">
            <v>1395.8</v>
          </cell>
          <cell r="E370">
            <v>8</v>
          </cell>
          <cell r="F370">
            <v>11166.4</v>
          </cell>
          <cell r="Q370">
            <v>16425</v>
          </cell>
          <cell r="R370">
            <v>12</v>
          </cell>
          <cell r="S370" t="str">
            <v>E</v>
          </cell>
        </row>
        <row r="371">
          <cell r="A371">
            <v>2</v>
          </cell>
          <cell r="B371" t="str">
            <v>8S4=210X78R12</v>
          </cell>
          <cell r="C371" t="str">
            <v>Cosmetic Glove ถุงมือเทียม (สั้น)</v>
          </cell>
          <cell r="D371">
            <v>1397.9</v>
          </cell>
          <cell r="E371">
            <v>1</v>
          </cell>
          <cell r="F371">
            <v>1397.98</v>
          </cell>
          <cell r="Q371">
            <v>16363</v>
          </cell>
          <cell r="R371">
            <v>74</v>
          </cell>
          <cell r="S371" t="str">
            <v>E</v>
          </cell>
        </row>
        <row r="372">
          <cell r="A372">
            <v>2</v>
          </cell>
          <cell r="B372" t="str">
            <v>8S4=210X78R2</v>
          </cell>
          <cell r="C372" t="str">
            <v>Cosmetic Glove ถุงมือเทียม (สั้น)</v>
          </cell>
          <cell r="D372">
            <v>1800.48</v>
          </cell>
          <cell r="G372">
            <v>1</v>
          </cell>
          <cell r="H372">
            <v>1800.48</v>
          </cell>
          <cell r="Q372">
            <v>16202</v>
          </cell>
          <cell r="R372">
            <v>235</v>
          </cell>
          <cell r="S372" t="str">
            <v>E</v>
          </cell>
        </row>
        <row r="373">
          <cell r="A373">
            <v>2</v>
          </cell>
          <cell r="B373" t="str">
            <v>8S4=210X78R4</v>
          </cell>
          <cell r="C373" t="str">
            <v>Cosmetic Glove ถุงมือเทียม (สั้น)</v>
          </cell>
          <cell r="D373">
            <v>1391.5</v>
          </cell>
          <cell r="E373">
            <v>1</v>
          </cell>
          <cell r="F373">
            <v>1391.54</v>
          </cell>
          <cell r="Q373">
            <v>16431</v>
          </cell>
          <cell r="R373">
            <v>6</v>
          </cell>
          <cell r="S373" t="str">
            <v>E</v>
          </cell>
        </row>
        <row r="374">
          <cell r="A374">
            <v>2</v>
          </cell>
          <cell r="B374" t="str">
            <v>8S4=210X78R6</v>
          </cell>
          <cell r="C374" t="str">
            <v>Cosmetic Glove ถุงมือเทียม (สั้น)</v>
          </cell>
          <cell r="D374">
            <v>1391.6</v>
          </cell>
          <cell r="E374">
            <v>3</v>
          </cell>
          <cell r="F374">
            <v>4175.0200000000004</v>
          </cell>
          <cell r="Q374">
            <v>16367</v>
          </cell>
          <cell r="R374">
            <v>70</v>
          </cell>
          <cell r="S374" t="str">
            <v>E</v>
          </cell>
        </row>
        <row r="375">
          <cell r="A375">
            <v>2</v>
          </cell>
          <cell r="B375" t="str">
            <v>8S4=210X78R8</v>
          </cell>
          <cell r="C375" t="str">
            <v>Cosmetic Glove ถุงมือเทียม (สั้น)</v>
          </cell>
          <cell r="D375">
            <v>1421.4</v>
          </cell>
          <cell r="E375">
            <v>5</v>
          </cell>
          <cell r="F375">
            <v>7107.07</v>
          </cell>
          <cell r="Q375">
            <v>16376</v>
          </cell>
          <cell r="R375">
            <v>61</v>
          </cell>
          <cell r="S375" t="str">
            <v>E</v>
          </cell>
        </row>
        <row r="376">
          <cell r="A376">
            <v>2</v>
          </cell>
          <cell r="B376" t="str">
            <v>8S4=212X83R12</v>
          </cell>
          <cell r="C376" t="str">
            <v>Cosmetic Glove ถุงมือเทียม</v>
          </cell>
          <cell r="D376">
            <v>1414.425</v>
          </cell>
          <cell r="F376">
            <v>0</v>
          </cell>
          <cell r="Q376">
            <v>16433</v>
          </cell>
          <cell r="R376">
            <v>4</v>
          </cell>
          <cell r="S376" t="str">
            <v>E</v>
          </cell>
        </row>
        <row r="377">
          <cell r="A377">
            <v>2</v>
          </cell>
          <cell r="B377" t="str">
            <v>8S4=213X85L8</v>
          </cell>
          <cell r="C377" t="str">
            <v>Cosmetic Glove ถุงมือเทียม</v>
          </cell>
          <cell r="D377">
            <v>1391.14</v>
          </cell>
          <cell r="F377">
            <v>0</v>
          </cell>
          <cell r="Q377">
            <v>16396</v>
          </cell>
          <cell r="R377">
            <v>41</v>
          </cell>
          <cell r="S377" t="str">
            <v>E</v>
          </cell>
        </row>
        <row r="378">
          <cell r="A378">
            <v>2</v>
          </cell>
          <cell r="B378" t="str">
            <v>8S4=214X90R10</v>
          </cell>
          <cell r="C378" t="str">
            <v>Cosmetic Glove ถุงมือเทียม</v>
          </cell>
          <cell r="D378">
            <v>1421.14</v>
          </cell>
          <cell r="F378">
            <v>0</v>
          </cell>
          <cell r="Q378">
            <v>16350</v>
          </cell>
          <cell r="R378">
            <v>87</v>
          </cell>
          <cell r="S378" t="str">
            <v>E</v>
          </cell>
        </row>
        <row r="379">
          <cell r="A379">
            <v>2</v>
          </cell>
          <cell r="B379" t="str">
            <v>8S4=215X88R11</v>
          </cell>
          <cell r="C379" t="str">
            <v>Cosmetic Glove ถุงมือเทียม</v>
          </cell>
          <cell r="D379">
            <v>1362</v>
          </cell>
          <cell r="E379">
            <v>1</v>
          </cell>
          <cell r="F379">
            <v>1362.05</v>
          </cell>
          <cell r="Q379">
            <v>16431</v>
          </cell>
          <cell r="R379">
            <v>6</v>
          </cell>
          <cell r="S379" t="str">
            <v>E</v>
          </cell>
        </row>
        <row r="380">
          <cell r="A380">
            <v>2</v>
          </cell>
          <cell r="B380" t="str">
            <v>8S4=218X83R8</v>
          </cell>
          <cell r="C380" t="str">
            <v>Cosmetic Glove ถุงมือเทียม</v>
          </cell>
          <cell r="D380">
            <v>1421.14</v>
          </cell>
          <cell r="F380">
            <v>0</v>
          </cell>
          <cell r="Q380">
            <v>16333</v>
          </cell>
          <cell r="R380">
            <v>104</v>
          </cell>
          <cell r="S380" t="str">
            <v>E</v>
          </cell>
        </row>
        <row r="381">
          <cell r="A381">
            <v>2</v>
          </cell>
          <cell r="B381" t="str">
            <v>8S4=218X85L12</v>
          </cell>
          <cell r="C381" t="str">
            <v>Cosmetic Glove ถุงมือเทียม</v>
          </cell>
          <cell r="D381">
            <v>1395.2</v>
          </cell>
          <cell r="E381">
            <v>1</v>
          </cell>
          <cell r="F381">
            <v>1395.26</v>
          </cell>
          <cell r="Q381">
            <v>16417</v>
          </cell>
          <cell r="R381">
            <v>20</v>
          </cell>
          <cell r="S381" t="str">
            <v>E</v>
          </cell>
        </row>
        <row r="382">
          <cell r="A382">
            <v>2</v>
          </cell>
          <cell r="B382" t="str">
            <v>8S4=218X85L8</v>
          </cell>
          <cell r="C382" t="str">
            <v>Cosmetic Glove ถุงมือเทียม</v>
          </cell>
          <cell r="D382">
            <v>1391.14</v>
          </cell>
          <cell r="F382">
            <v>0</v>
          </cell>
          <cell r="Q382">
            <v>16270</v>
          </cell>
          <cell r="R382">
            <v>167</v>
          </cell>
          <cell r="S382" t="str">
            <v>E</v>
          </cell>
        </row>
        <row r="383">
          <cell r="A383">
            <v>2</v>
          </cell>
          <cell r="B383" t="str">
            <v>8S4=220X80L12</v>
          </cell>
          <cell r="C383" t="str">
            <v>Cosmetic Glove ถุงมือเทียม</v>
          </cell>
          <cell r="D383">
            <v>1621.7</v>
          </cell>
          <cell r="E383">
            <v>1</v>
          </cell>
          <cell r="F383">
            <v>1621.75</v>
          </cell>
          <cell r="Q383">
            <v>16433</v>
          </cell>
          <cell r="R383">
            <v>4</v>
          </cell>
          <cell r="S383" t="str">
            <v>E</v>
          </cell>
        </row>
        <row r="384">
          <cell r="A384">
            <v>2</v>
          </cell>
          <cell r="B384" t="str">
            <v>8S4=220X80L4</v>
          </cell>
          <cell r="C384" t="str">
            <v>Cosmetic Glove ถุงมือเทียม (สั้น)</v>
          </cell>
          <cell r="D384">
            <v>1163</v>
          </cell>
          <cell r="G384">
            <v>2</v>
          </cell>
          <cell r="H384">
            <v>2326</v>
          </cell>
          <cell r="Q384">
            <v>16122</v>
          </cell>
          <cell r="R384">
            <v>314</v>
          </cell>
          <cell r="S384" t="str">
            <v>E</v>
          </cell>
        </row>
        <row r="385">
          <cell r="A385">
            <v>2</v>
          </cell>
          <cell r="B385" t="str">
            <v>8S4=220X80R5</v>
          </cell>
          <cell r="C385" t="str">
            <v>Cosmetic Glove ถุงมือเทียม (สั้น)</v>
          </cell>
          <cell r="D385">
            <v>1413.92</v>
          </cell>
          <cell r="G385">
            <v>2</v>
          </cell>
          <cell r="H385">
            <v>2827.84</v>
          </cell>
          <cell r="Q385">
            <v>16237</v>
          </cell>
          <cell r="R385">
            <v>200</v>
          </cell>
          <cell r="S385" t="str">
            <v>E</v>
          </cell>
        </row>
        <row r="386">
          <cell r="A386">
            <v>2</v>
          </cell>
          <cell r="B386" t="str">
            <v>8S4=221X81L12</v>
          </cell>
          <cell r="C386" t="str">
            <v>Cosmetic Glove ถุงมือเทียม</v>
          </cell>
          <cell r="D386">
            <v>1451.6</v>
          </cell>
          <cell r="E386">
            <v>1</v>
          </cell>
          <cell r="F386">
            <v>1451.61</v>
          </cell>
          <cell r="Q386">
            <v>16348</v>
          </cell>
          <cell r="R386">
            <v>89</v>
          </cell>
          <cell r="S386" t="str">
            <v>E</v>
          </cell>
        </row>
        <row r="387">
          <cell r="A387">
            <v>2</v>
          </cell>
          <cell r="B387" t="str">
            <v>8S4=228X84L8</v>
          </cell>
          <cell r="C387" t="str">
            <v>Cosmetic Glove ถุงมือเทียม</v>
          </cell>
          <cell r="D387">
            <v>1391.14</v>
          </cell>
          <cell r="F387">
            <v>0</v>
          </cell>
          <cell r="Q387">
            <v>16269</v>
          </cell>
          <cell r="R387">
            <v>168</v>
          </cell>
          <cell r="S387" t="str">
            <v>E</v>
          </cell>
        </row>
        <row r="388">
          <cell r="A388">
            <v>2</v>
          </cell>
          <cell r="B388" t="str">
            <v>8S4=228X89R10</v>
          </cell>
          <cell r="C388" t="str">
            <v>Cosmetic Glove ถุงมือเทียม</v>
          </cell>
          <cell r="D388">
            <v>1375.19</v>
          </cell>
          <cell r="F388">
            <v>0</v>
          </cell>
          <cell r="Q388">
            <v>16305</v>
          </cell>
          <cell r="R388">
            <v>132</v>
          </cell>
          <cell r="S388" t="str">
            <v>E</v>
          </cell>
        </row>
        <row r="389">
          <cell r="A389">
            <v>2</v>
          </cell>
          <cell r="B389" t="str">
            <v>8S5=165X72L3</v>
          </cell>
          <cell r="C389" t="str">
            <v>Cosmetic Glove ถุงมือเทียม</v>
          </cell>
          <cell r="D389">
            <v>1800.48</v>
          </cell>
          <cell r="G389">
            <v>1</v>
          </cell>
          <cell r="H389">
            <v>1800.48</v>
          </cell>
          <cell r="Q389">
            <v>16207</v>
          </cell>
          <cell r="R389">
            <v>230</v>
          </cell>
          <cell r="S389" t="str">
            <v>E</v>
          </cell>
        </row>
        <row r="390">
          <cell r="A390">
            <v>2</v>
          </cell>
          <cell r="B390" t="str">
            <v>8S5=174X74L10</v>
          </cell>
          <cell r="C390" t="str">
            <v>Cosmetic Glove ถุงมือเทียม</v>
          </cell>
          <cell r="D390">
            <v>1436</v>
          </cell>
          <cell r="E390">
            <v>1</v>
          </cell>
          <cell r="F390">
            <v>1436.06</v>
          </cell>
          <cell r="Q390">
            <v>16433</v>
          </cell>
          <cell r="R390">
            <v>4</v>
          </cell>
          <cell r="S390" t="str">
            <v>E</v>
          </cell>
        </row>
        <row r="391">
          <cell r="A391">
            <v>2</v>
          </cell>
          <cell r="B391" t="str">
            <v>8S5=175X76R10</v>
          </cell>
          <cell r="C391" t="str">
            <v>Cosmetic Glove ถุงมือเทียม</v>
          </cell>
          <cell r="D391">
            <v>1800.48</v>
          </cell>
          <cell r="G391">
            <v>1</v>
          </cell>
          <cell r="H391">
            <v>1800.48</v>
          </cell>
          <cell r="Q391">
            <v>16100</v>
          </cell>
          <cell r="R391">
            <v>336</v>
          </cell>
          <cell r="S391" t="str">
            <v>E</v>
          </cell>
        </row>
        <row r="392">
          <cell r="A392">
            <v>2</v>
          </cell>
          <cell r="B392" t="str">
            <v>8S5=181X75R12</v>
          </cell>
          <cell r="C392" t="str">
            <v>Cosmetic Glove ถุงมือเทียม</v>
          </cell>
          <cell r="D392">
            <v>1800.4</v>
          </cell>
          <cell r="E392">
            <v>1</v>
          </cell>
          <cell r="F392">
            <v>1800.48</v>
          </cell>
          <cell r="Q392">
            <v>16418</v>
          </cell>
          <cell r="R392">
            <v>19</v>
          </cell>
          <cell r="S392" t="str">
            <v>E</v>
          </cell>
        </row>
        <row r="393">
          <cell r="A393">
            <v>2</v>
          </cell>
          <cell r="B393" t="str">
            <v>8S5=187X74R2</v>
          </cell>
          <cell r="C393" t="str">
            <v>Cosmetic Glove ถุงมือเทียม</v>
          </cell>
          <cell r="D393">
            <v>1375.9</v>
          </cell>
          <cell r="E393">
            <v>1</v>
          </cell>
          <cell r="F393">
            <v>1375.96</v>
          </cell>
          <cell r="Q393">
            <v>16412</v>
          </cell>
          <cell r="R393">
            <v>25</v>
          </cell>
          <cell r="S393" t="str">
            <v>E</v>
          </cell>
        </row>
        <row r="394">
          <cell r="A394">
            <v>2</v>
          </cell>
          <cell r="B394" t="str">
            <v>8S5=190X77R10</v>
          </cell>
          <cell r="C394" t="str">
            <v>Cosmetic Glove ถุงมือเทียม</v>
          </cell>
          <cell r="D394">
            <v>1594</v>
          </cell>
          <cell r="E394">
            <v>1</v>
          </cell>
          <cell r="F394">
            <v>1594.04</v>
          </cell>
          <cell r="Q394">
            <v>16420</v>
          </cell>
          <cell r="R394">
            <v>17</v>
          </cell>
          <cell r="S394" t="str">
            <v>E</v>
          </cell>
        </row>
        <row r="395">
          <cell r="A395">
            <v>2</v>
          </cell>
          <cell r="B395" t="str">
            <v>8S5=190X77R12</v>
          </cell>
          <cell r="C395" t="str">
            <v>Cosmetic Glove ถุงมือเทียม</v>
          </cell>
          <cell r="D395">
            <v>1436.06</v>
          </cell>
          <cell r="G395">
            <v>1</v>
          </cell>
          <cell r="H395">
            <v>1436.06</v>
          </cell>
          <cell r="Q395">
            <v>16244</v>
          </cell>
          <cell r="R395">
            <v>193</v>
          </cell>
          <cell r="S395" t="str">
            <v>E</v>
          </cell>
        </row>
        <row r="396">
          <cell r="A396">
            <v>2</v>
          </cell>
          <cell r="B396" t="str">
            <v>8S5=195X78L10</v>
          </cell>
          <cell r="C396" t="str">
            <v>Cosmetic Glove ถุงมือเทียม</v>
          </cell>
          <cell r="D396">
            <v>1435.2</v>
          </cell>
          <cell r="E396">
            <v>3</v>
          </cell>
          <cell r="F396">
            <v>4305.74</v>
          </cell>
          <cell r="Q396">
            <v>16433</v>
          </cell>
          <cell r="R396">
            <v>4</v>
          </cell>
          <cell r="S396" t="str">
            <v>E</v>
          </cell>
        </row>
        <row r="397">
          <cell r="A397">
            <v>2</v>
          </cell>
          <cell r="B397" t="str">
            <v>8S5=195X78L12</v>
          </cell>
          <cell r="C397" t="str">
            <v>Cosmetic Glove ถุงมือเทียม</v>
          </cell>
          <cell r="D397">
            <v>1451.6</v>
          </cell>
          <cell r="E397">
            <v>1</v>
          </cell>
          <cell r="F397">
            <v>1451.61</v>
          </cell>
          <cell r="Q397">
            <v>16367</v>
          </cell>
          <cell r="R397">
            <v>70</v>
          </cell>
          <cell r="S397" t="str">
            <v>E</v>
          </cell>
        </row>
        <row r="398">
          <cell r="A398">
            <v>2</v>
          </cell>
          <cell r="B398" t="str">
            <v>8S5=195X78L6</v>
          </cell>
          <cell r="C398" t="str">
            <v>Cosmetic Glove ถุงมือเทียม</v>
          </cell>
          <cell r="D398">
            <v>1532.1</v>
          </cell>
          <cell r="E398">
            <v>1</v>
          </cell>
          <cell r="F398">
            <v>1532.15</v>
          </cell>
          <cell r="Q398">
            <v>16412</v>
          </cell>
          <cell r="R398">
            <v>25</v>
          </cell>
          <cell r="S398" t="str">
            <v>E</v>
          </cell>
        </row>
        <row r="399">
          <cell r="A399">
            <v>2</v>
          </cell>
          <cell r="B399" t="str">
            <v>8S5=195X78L8</v>
          </cell>
          <cell r="C399" t="str">
            <v>Cosmetic Glove ถุงมือเทียม</v>
          </cell>
          <cell r="D399">
            <v>1436.4</v>
          </cell>
          <cell r="E399">
            <v>2</v>
          </cell>
          <cell r="F399">
            <v>2872.9</v>
          </cell>
          <cell r="Q399">
            <v>16363</v>
          </cell>
          <cell r="R399">
            <v>74</v>
          </cell>
          <cell r="S399" t="str">
            <v>E</v>
          </cell>
        </row>
        <row r="400">
          <cell r="A400">
            <v>2</v>
          </cell>
          <cell r="B400" t="str">
            <v>8S5=195X78R10</v>
          </cell>
          <cell r="C400" t="str">
            <v>Cosmetic Glove ถุงมือเทียม</v>
          </cell>
          <cell r="D400">
            <v>1415.9</v>
          </cell>
          <cell r="E400">
            <v>5</v>
          </cell>
          <cell r="F400">
            <v>7079.52</v>
          </cell>
          <cell r="Q400">
            <v>16420</v>
          </cell>
          <cell r="R400">
            <v>17</v>
          </cell>
          <cell r="S400" t="str">
            <v>E</v>
          </cell>
        </row>
        <row r="401">
          <cell r="A401">
            <v>2</v>
          </cell>
          <cell r="B401" t="str">
            <v>8S5=195X78R4</v>
          </cell>
          <cell r="C401" t="str">
            <v>Cosmetic Glove ถุงมือเทียม</v>
          </cell>
          <cell r="D401">
            <v>1379.5</v>
          </cell>
          <cell r="E401">
            <v>1</v>
          </cell>
          <cell r="F401">
            <v>1379.58</v>
          </cell>
          <cell r="Q401">
            <v>16418</v>
          </cell>
          <cell r="R401">
            <v>19</v>
          </cell>
          <cell r="S401" t="str">
            <v>E</v>
          </cell>
        </row>
        <row r="402">
          <cell r="A402">
            <v>2</v>
          </cell>
          <cell r="B402" t="str">
            <v>8S5=195X78R6</v>
          </cell>
          <cell r="C402" t="str">
            <v>Cosmetic Glove ถุงมือเทียม</v>
          </cell>
          <cell r="D402">
            <v>1556.6</v>
          </cell>
          <cell r="E402">
            <v>5</v>
          </cell>
          <cell r="F402">
            <v>7783.32</v>
          </cell>
          <cell r="Q402">
            <v>16418</v>
          </cell>
          <cell r="R402">
            <v>19</v>
          </cell>
          <cell r="S402" t="str">
            <v>E</v>
          </cell>
        </row>
        <row r="403">
          <cell r="A403">
            <v>2</v>
          </cell>
          <cell r="B403" t="str">
            <v>8S5=195X78R8</v>
          </cell>
          <cell r="C403" t="str">
            <v>Cosmetic Glove ถุงมือเทียม</v>
          </cell>
          <cell r="D403">
            <v>1466.9</v>
          </cell>
          <cell r="E403">
            <v>8</v>
          </cell>
          <cell r="F403">
            <v>11735.65</v>
          </cell>
          <cell r="Q403">
            <v>16420</v>
          </cell>
          <cell r="R403">
            <v>17</v>
          </cell>
          <cell r="S403" t="str">
            <v>E</v>
          </cell>
        </row>
        <row r="404">
          <cell r="A404">
            <v>2</v>
          </cell>
          <cell r="B404" t="str">
            <v>8S5=195X79L11</v>
          </cell>
          <cell r="C404" t="str">
            <v>Cosmetic Glove ถุงมือเทียม</v>
          </cell>
          <cell r="D404">
            <v>1859.46</v>
          </cell>
          <cell r="G404">
            <v>1</v>
          </cell>
          <cell r="H404">
            <v>1859.46</v>
          </cell>
          <cell r="Q404">
            <v>16244</v>
          </cell>
          <cell r="R404">
            <v>193</v>
          </cell>
          <cell r="S404" t="str">
            <v>E</v>
          </cell>
        </row>
        <row r="405">
          <cell r="A405">
            <v>2</v>
          </cell>
          <cell r="B405" t="str">
            <v>8S5=208X89L8</v>
          </cell>
          <cell r="C405" t="str">
            <v>Cosmetic Glove ถุงมือเทียม</v>
          </cell>
          <cell r="D405">
            <v>1463</v>
          </cell>
          <cell r="E405">
            <v>1</v>
          </cell>
          <cell r="F405">
            <v>1463</v>
          </cell>
          <cell r="Q405">
            <v>16298</v>
          </cell>
          <cell r="R405">
            <v>139</v>
          </cell>
          <cell r="S405" t="str">
            <v>E</v>
          </cell>
        </row>
        <row r="406">
          <cell r="A406">
            <v>2</v>
          </cell>
          <cell r="B406" t="str">
            <v>8S5=210X89R10</v>
          </cell>
          <cell r="C406" t="str">
            <v>Cosmetic Glove ถุงมือเทียม</v>
          </cell>
          <cell r="D406">
            <v>1395.2</v>
          </cell>
          <cell r="E406">
            <v>1</v>
          </cell>
          <cell r="F406">
            <v>1395.26</v>
          </cell>
          <cell r="Q406">
            <v>16417</v>
          </cell>
          <cell r="R406">
            <v>20</v>
          </cell>
          <cell r="S406" t="str">
            <v>E</v>
          </cell>
        </row>
        <row r="407">
          <cell r="A407">
            <v>2</v>
          </cell>
          <cell r="B407" t="str">
            <v>8S5=210X89R2</v>
          </cell>
          <cell r="C407" t="str">
            <v>Cosmetic Glove ถุงมือเทียม</v>
          </cell>
          <cell r="D407">
            <v>1391.9</v>
          </cell>
          <cell r="E407">
            <v>1</v>
          </cell>
          <cell r="F407">
            <v>1391.93</v>
          </cell>
          <cell r="Q407">
            <v>16270</v>
          </cell>
          <cell r="R407">
            <v>167</v>
          </cell>
          <cell r="S407" t="str">
            <v>E</v>
          </cell>
        </row>
        <row r="408">
          <cell r="A408">
            <v>2</v>
          </cell>
          <cell r="B408" t="str">
            <v>8S5=210X89R4</v>
          </cell>
          <cell r="C408" t="str">
            <v>Cosmetic Glove ถุงมือเทียม</v>
          </cell>
          <cell r="D408">
            <v>1408.2</v>
          </cell>
          <cell r="E408">
            <v>1</v>
          </cell>
          <cell r="F408">
            <v>1408.25</v>
          </cell>
          <cell r="Q408">
            <v>16320</v>
          </cell>
          <cell r="R408">
            <v>117</v>
          </cell>
          <cell r="S408" t="str">
            <v>E</v>
          </cell>
        </row>
        <row r="409">
          <cell r="A409">
            <v>2</v>
          </cell>
          <cell r="B409" t="str">
            <v>8S6=138X58L8</v>
          </cell>
          <cell r="C409" t="str">
            <v>Cosmetic Glove ถุงมือเทียม</v>
          </cell>
          <cell r="D409">
            <v>1800.4</v>
          </cell>
          <cell r="E409">
            <v>1</v>
          </cell>
          <cell r="F409">
            <v>1800.48</v>
          </cell>
          <cell r="Q409">
            <v>16369</v>
          </cell>
          <cell r="R409">
            <v>68</v>
          </cell>
          <cell r="S409" t="str">
            <v>E</v>
          </cell>
        </row>
        <row r="410">
          <cell r="A410">
            <v>2</v>
          </cell>
          <cell r="B410" t="str">
            <v>8S7=206X80L</v>
          </cell>
          <cell r="C410" t="str">
            <v>มือเทียมสวยงามใช้งานไม่ได้</v>
          </cell>
          <cell r="D410">
            <v>2152.6999999999998</v>
          </cell>
          <cell r="E410">
            <v>1</v>
          </cell>
          <cell r="F410">
            <v>2152.77</v>
          </cell>
          <cell r="Q410">
            <v>16432</v>
          </cell>
          <cell r="R410">
            <v>5</v>
          </cell>
          <cell r="S410" t="str">
            <v>E</v>
          </cell>
        </row>
        <row r="411">
          <cell r="A411">
            <v>2</v>
          </cell>
          <cell r="B411" t="str">
            <v>8S8=195X78R</v>
          </cell>
          <cell r="C411" t="str">
            <v>มือเทียมสวยงามใช้งานไม่ได้ Inner Hand</v>
          </cell>
          <cell r="D411">
            <v>2152.6999999999998</v>
          </cell>
          <cell r="E411">
            <v>1</v>
          </cell>
          <cell r="F411">
            <v>2152.77</v>
          </cell>
          <cell r="Q411">
            <v>16432</v>
          </cell>
          <cell r="R411">
            <v>5</v>
          </cell>
          <cell r="S411" t="str">
            <v>E</v>
          </cell>
        </row>
        <row r="412">
          <cell r="A412">
            <v>2</v>
          </cell>
          <cell r="B412" t="str">
            <v>TH008</v>
          </cell>
          <cell r="C412" t="str">
            <v>สายบังคับแขนเทียม(Harness)</v>
          </cell>
          <cell r="D412">
            <v>231.2</v>
          </cell>
          <cell r="E412">
            <v>19</v>
          </cell>
          <cell r="F412">
            <v>4392.75</v>
          </cell>
          <cell r="Q412">
            <v>16305</v>
          </cell>
          <cell r="R412">
            <v>132</v>
          </cell>
          <cell r="S412" t="str">
            <v>E</v>
          </cell>
        </row>
        <row r="413">
          <cell r="E413">
            <v>158</v>
          </cell>
          <cell r="F413">
            <v>236807.16999999993</v>
          </cell>
          <cell r="G413">
            <v>16</v>
          </cell>
          <cell r="H413">
            <v>24972.42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S413" t="str">
            <v>E Total</v>
          </cell>
        </row>
        <row r="414">
          <cell r="A414">
            <v>2</v>
          </cell>
          <cell r="B414" t="str">
            <v>10S12=6</v>
          </cell>
          <cell r="C414" t="str">
            <v>O.B.Electric Wrist Rotator</v>
          </cell>
          <cell r="D414">
            <v>16667.5</v>
          </cell>
          <cell r="I414">
            <v>2</v>
          </cell>
          <cell r="J414">
            <v>33335</v>
          </cell>
          <cell r="Q414">
            <v>16052</v>
          </cell>
          <cell r="R414">
            <v>384</v>
          </cell>
          <cell r="S414" t="str">
            <v>H</v>
          </cell>
        </row>
        <row r="415">
          <cell r="A415">
            <v>2</v>
          </cell>
          <cell r="B415" t="str">
            <v>12K25=50</v>
          </cell>
          <cell r="C415" t="str">
            <v>ข้อศอกเทียม (Elbow set up)</v>
          </cell>
          <cell r="D415">
            <v>17271.84</v>
          </cell>
          <cell r="G415">
            <v>1</v>
          </cell>
          <cell r="H415">
            <v>17271.84</v>
          </cell>
          <cell r="Q415">
            <v>16234</v>
          </cell>
          <cell r="R415">
            <v>203</v>
          </cell>
          <cell r="S415" t="str">
            <v>H</v>
          </cell>
        </row>
        <row r="416">
          <cell r="A416">
            <v>2</v>
          </cell>
          <cell r="B416" t="str">
            <v>12K27=58X54</v>
          </cell>
          <cell r="C416" t="str">
            <v>ข้อศอกเทียม (Elbow set up)</v>
          </cell>
          <cell r="D416">
            <v>22850.1</v>
          </cell>
          <cell r="E416">
            <v>1</v>
          </cell>
          <cell r="F416">
            <v>22850.18</v>
          </cell>
          <cell r="Q416">
            <v>16333</v>
          </cell>
          <cell r="R416">
            <v>104</v>
          </cell>
          <cell r="S416" t="str">
            <v>H</v>
          </cell>
        </row>
        <row r="417">
          <cell r="A417">
            <v>2</v>
          </cell>
          <cell r="B417" t="str">
            <v>13G9=59</v>
          </cell>
          <cell r="C417" t="str">
            <v>Upper Arm Rotation Piece</v>
          </cell>
          <cell r="D417">
            <v>118.99</v>
          </cell>
          <cell r="G417">
            <v>1</v>
          </cell>
          <cell r="H417">
            <v>118.99</v>
          </cell>
          <cell r="Q417">
            <v>16248</v>
          </cell>
          <cell r="R417">
            <v>189</v>
          </cell>
          <cell r="S417" t="str">
            <v>H</v>
          </cell>
        </row>
        <row r="418">
          <cell r="A418">
            <v>2</v>
          </cell>
          <cell r="B418" t="str">
            <v>13R9=65</v>
          </cell>
          <cell r="C418" t="str">
            <v>พลาสติกยึดโฟมกับข้อมือ (Connection-Ring)</v>
          </cell>
          <cell r="D418">
            <v>119.09</v>
          </cell>
          <cell r="G418">
            <v>5</v>
          </cell>
          <cell r="H418">
            <v>595.42999999999995</v>
          </cell>
          <cell r="Q418">
            <v>16248</v>
          </cell>
          <cell r="R418">
            <v>189</v>
          </cell>
          <cell r="S418" t="str">
            <v>H</v>
          </cell>
        </row>
        <row r="419">
          <cell r="A419">
            <v>2</v>
          </cell>
          <cell r="B419" t="str">
            <v>21A5</v>
          </cell>
          <cell r="C419" t="str">
            <v>Eylet Cable Anchor large</v>
          </cell>
          <cell r="D419">
            <v>143.96</v>
          </cell>
          <cell r="G419">
            <v>5</v>
          </cell>
          <cell r="H419">
            <v>719.78</v>
          </cell>
          <cell r="Q419">
            <v>16229</v>
          </cell>
          <cell r="R419">
            <v>208</v>
          </cell>
          <cell r="S419" t="str">
            <v>H</v>
          </cell>
        </row>
        <row r="420">
          <cell r="A420">
            <v>2</v>
          </cell>
          <cell r="B420" t="str">
            <v>21B17</v>
          </cell>
          <cell r="C420" t="str">
            <v>Plastic Hip Belt</v>
          </cell>
          <cell r="D420">
            <v>455.92</v>
          </cell>
          <cell r="G420">
            <v>1</v>
          </cell>
          <cell r="H420">
            <v>455.92</v>
          </cell>
          <cell r="Q420">
            <v>16100</v>
          </cell>
          <cell r="R420">
            <v>336</v>
          </cell>
          <cell r="S420" t="str">
            <v>H</v>
          </cell>
        </row>
        <row r="421">
          <cell r="A421">
            <v>2</v>
          </cell>
          <cell r="B421" t="str">
            <v>21Y5=M4</v>
          </cell>
          <cell r="C421" t="str">
            <v>Suspension Rosette</v>
          </cell>
          <cell r="D421">
            <v>58.65</v>
          </cell>
          <cell r="G421">
            <v>1</v>
          </cell>
          <cell r="H421">
            <v>58.65</v>
          </cell>
          <cell r="Q421">
            <v>16086</v>
          </cell>
          <cell r="R421">
            <v>350</v>
          </cell>
          <cell r="S421" t="str">
            <v>H</v>
          </cell>
        </row>
        <row r="422">
          <cell r="A422">
            <v>2</v>
          </cell>
          <cell r="B422" t="str">
            <v>757B13</v>
          </cell>
          <cell r="C422" t="str">
            <v>Interchangeable Battery</v>
          </cell>
          <cell r="D422">
            <v>2518.59</v>
          </cell>
          <cell r="G422">
            <v>5</v>
          </cell>
          <cell r="H422">
            <v>12592.96</v>
          </cell>
          <cell r="Q422">
            <v>16171</v>
          </cell>
          <cell r="R422">
            <v>266</v>
          </cell>
          <cell r="S422" t="str">
            <v>H</v>
          </cell>
        </row>
        <row r="423">
          <cell r="A423">
            <v>2</v>
          </cell>
          <cell r="B423" t="str">
            <v>757B8</v>
          </cell>
          <cell r="C423" t="str">
            <v>Battery</v>
          </cell>
          <cell r="D423">
            <v>2771.17</v>
          </cell>
          <cell r="F423">
            <v>0</v>
          </cell>
          <cell r="Q423">
            <v>16375</v>
          </cell>
          <cell r="R423">
            <v>62</v>
          </cell>
          <cell r="S423" t="str">
            <v>H</v>
          </cell>
        </row>
        <row r="424">
          <cell r="A424">
            <v>2</v>
          </cell>
          <cell r="B424" t="str">
            <v>757L13=1</v>
          </cell>
          <cell r="C424" t="str">
            <v>Pulse Charger</v>
          </cell>
          <cell r="D424">
            <v>2875.62</v>
          </cell>
          <cell r="O424">
            <v>1</v>
          </cell>
          <cell r="P424">
            <v>2875.62</v>
          </cell>
          <cell r="Q424">
            <v>14494</v>
          </cell>
          <cell r="R424">
            <v>1942</v>
          </cell>
          <cell r="S424" t="str">
            <v>H</v>
          </cell>
        </row>
        <row r="425">
          <cell r="A425">
            <v>2</v>
          </cell>
          <cell r="B425" t="str">
            <v>757Z142</v>
          </cell>
          <cell r="C425" t="str">
            <v>Fuse holder</v>
          </cell>
          <cell r="D425">
            <v>143.76</v>
          </cell>
          <cell r="G425">
            <v>4</v>
          </cell>
          <cell r="H425">
            <v>575.02</v>
          </cell>
          <cell r="Q425">
            <v>16139</v>
          </cell>
          <cell r="R425">
            <v>298</v>
          </cell>
          <cell r="S425" t="str">
            <v>H</v>
          </cell>
        </row>
        <row r="426">
          <cell r="A426">
            <v>2</v>
          </cell>
          <cell r="B426" t="str">
            <v>757Z149</v>
          </cell>
          <cell r="C426" t="str">
            <v>Battery Mounting set</v>
          </cell>
          <cell r="D426">
            <v>466.91</v>
          </cell>
          <cell r="G426">
            <v>2</v>
          </cell>
          <cell r="H426">
            <v>933.82</v>
          </cell>
          <cell r="Q426">
            <v>16171</v>
          </cell>
          <cell r="R426">
            <v>266</v>
          </cell>
          <cell r="S426" t="str">
            <v>H</v>
          </cell>
        </row>
        <row r="427">
          <cell r="A427">
            <v>2</v>
          </cell>
          <cell r="B427" t="str">
            <v>8E38=1L63/4</v>
          </cell>
          <cell r="C427" t="str">
            <v>Digital hand</v>
          </cell>
          <cell r="D427">
            <v>27417.3</v>
          </cell>
          <cell r="O427">
            <v>1</v>
          </cell>
          <cell r="P427">
            <v>27417.3</v>
          </cell>
          <cell r="Q427">
            <v>14591</v>
          </cell>
          <cell r="R427">
            <v>1845</v>
          </cell>
          <cell r="S427" t="str">
            <v>H</v>
          </cell>
        </row>
        <row r="428">
          <cell r="A428">
            <v>2</v>
          </cell>
          <cell r="B428" t="str">
            <v>8E38=1R63/4</v>
          </cell>
          <cell r="C428" t="str">
            <v>Digital hand</v>
          </cell>
          <cell r="D428">
            <v>27417.3</v>
          </cell>
          <cell r="O428">
            <v>1</v>
          </cell>
          <cell r="P428">
            <v>27417.3</v>
          </cell>
          <cell r="Q428">
            <v>14591</v>
          </cell>
          <cell r="R428">
            <v>1845</v>
          </cell>
          <cell r="S428" t="str">
            <v>H</v>
          </cell>
        </row>
        <row r="429">
          <cell r="A429">
            <v>2</v>
          </cell>
          <cell r="B429" t="str">
            <v>8E38=3-L71/4</v>
          </cell>
          <cell r="C429" t="str">
            <v>O.B. System Electric Hand</v>
          </cell>
          <cell r="D429">
            <v>36400.76</v>
          </cell>
          <cell r="O429">
            <v>2</v>
          </cell>
          <cell r="P429">
            <v>72801.52</v>
          </cell>
          <cell r="Q429">
            <v>14550</v>
          </cell>
          <cell r="R429">
            <v>1886</v>
          </cell>
          <cell r="S429" t="str">
            <v>H</v>
          </cell>
        </row>
        <row r="430">
          <cell r="A430">
            <v>2</v>
          </cell>
          <cell r="B430" t="str">
            <v>8K14=L63/4</v>
          </cell>
          <cell r="C430" t="str">
            <v>O.B System hand v.o.</v>
          </cell>
          <cell r="D430">
            <v>2584.44</v>
          </cell>
          <cell r="G430">
            <v>2</v>
          </cell>
          <cell r="H430">
            <v>5168.88</v>
          </cell>
          <cell r="Q430">
            <v>16230</v>
          </cell>
          <cell r="R430">
            <v>207</v>
          </cell>
          <cell r="S430" t="str">
            <v>H</v>
          </cell>
        </row>
        <row r="431">
          <cell r="A431">
            <v>2</v>
          </cell>
          <cell r="B431" t="str">
            <v>8S11=190X76L10</v>
          </cell>
          <cell r="C431" t="str">
            <v>COSMETIC GLOVE-MEN</v>
          </cell>
          <cell r="D431">
            <v>1049.33</v>
          </cell>
          <cell r="G431">
            <v>2</v>
          </cell>
          <cell r="H431">
            <v>2098.66</v>
          </cell>
          <cell r="Q431">
            <v>16171</v>
          </cell>
          <cell r="R431">
            <v>266</v>
          </cell>
          <cell r="S431" t="str">
            <v>H</v>
          </cell>
        </row>
        <row r="432">
          <cell r="A432">
            <v>2</v>
          </cell>
          <cell r="B432" t="str">
            <v>8S11=190X76L4</v>
          </cell>
          <cell r="C432" t="str">
            <v>ถุงมือเทียม</v>
          </cell>
          <cell r="D432">
            <v>1086.52</v>
          </cell>
          <cell r="G432">
            <v>4</v>
          </cell>
          <cell r="H432">
            <v>4346.08</v>
          </cell>
          <cell r="Q432">
            <v>16171</v>
          </cell>
          <cell r="R432">
            <v>266</v>
          </cell>
          <cell r="S432" t="str">
            <v>H</v>
          </cell>
        </row>
        <row r="433">
          <cell r="A433">
            <v>2</v>
          </cell>
          <cell r="B433" t="str">
            <v>8S11=190X76L5</v>
          </cell>
          <cell r="C433" t="str">
            <v>ถุงมือเทียม</v>
          </cell>
          <cell r="D433">
            <v>1091.8900000000001</v>
          </cell>
          <cell r="G433">
            <v>2</v>
          </cell>
          <cell r="H433">
            <v>2183.7800000000002</v>
          </cell>
          <cell r="Q433">
            <v>16171</v>
          </cell>
          <cell r="R433">
            <v>266</v>
          </cell>
          <cell r="S433" t="str">
            <v>H</v>
          </cell>
        </row>
        <row r="434">
          <cell r="A434">
            <v>2</v>
          </cell>
          <cell r="B434" t="str">
            <v>8S11=190X76R10</v>
          </cell>
          <cell r="C434" t="str">
            <v>COSMETIC GLOVE-MEN</v>
          </cell>
          <cell r="D434">
            <v>1049.33</v>
          </cell>
          <cell r="G434">
            <v>1</v>
          </cell>
          <cell r="H434">
            <v>1049.33</v>
          </cell>
          <cell r="Q434">
            <v>16171</v>
          </cell>
          <cell r="R434">
            <v>266</v>
          </cell>
          <cell r="S434" t="str">
            <v>H</v>
          </cell>
        </row>
        <row r="435">
          <cell r="A435">
            <v>2</v>
          </cell>
          <cell r="B435" t="str">
            <v>8S11=210X78L10</v>
          </cell>
          <cell r="C435" t="str">
            <v>ถุงมือเทียม</v>
          </cell>
          <cell r="D435">
            <v>1546.83</v>
          </cell>
          <cell r="G435">
            <v>1</v>
          </cell>
          <cell r="H435">
            <v>1546.83</v>
          </cell>
          <cell r="Q435">
            <v>16171</v>
          </cell>
          <cell r="R435">
            <v>266</v>
          </cell>
          <cell r="S435" t="str">
            <v>H</v>
          </cell>
        </row>
        <row r="436">
          <cell r="A436">
            <v>2</v>
          </cell>
          <cell r="B436" t="str">
            <v>8S11=210X78L4</v>
          </cell>
          <cell r="C436" t="str">
            <v>ถุงมือเทียม</v>
          </cell>
          <cell r="D436">
            <v>1086.52</v>
          </cell>
          <cell r="G436">
            <v>2</v>
          </cell>
          <cell r="H436">
            <v>2173.04</v>
          </cell>
          <cell r="Q436">
            <v>16171</v>
          </cell>
          <cell r="R436">
            <v>266</v>
          </cell>
          <cell r="S436" t="str">
            <v>H</v>
          </cell>
        </row>
        <row r="437">
          <cell r="A437">
            <v>2</v>
          </cell>
          <cell r="B437" t="str">
            <v>8S11=210X78L5</v>
          </cell>
          <cell r="C437" t="str">
            <v>ถุงมือเทียม</v>
          </cell>
          <cell r="D437">
            <v>1061.98</v>
          </cell>
          <cell r="G437">
            <v>2</v>
          </cell>
          <cell r="H437">
            <v>2123.96</v>
          </cell>
          <cell r="Q437">
            <v>16171</v>
          </cell>
          <cell r="R437">
            <v>266</v>
          </cell>
          <cell r="S437" t="str">
            <v>H</v>
          </cell>
        </row>
        <row r="438">
          <cell r="A438">
            <v>2</v>
          </cell>
          <cell r="B438" t="str">
            <v>8S11=210X78R10</v>
          </cell>
          <cell r="C438" t="str">
            <v>COSMETIC GLOVE-MEN</v>
          </cell>
          <cell r="D438">
            <v>1074.58</v>
          </cell>
          <cell r="G438">
            <v>1</v>
          </cell>
          <cell r="H438">
            <v>1074.58</v>
          </cell>
          <cell r="Q438">
            <v>16171</v>
          </cell>
          <cell r="R438">
            <v>266</v>
          </cell>
          <cell r="S438" t="str">
            <v>H</v>
          </cell>
        </row>
        <row r="439">
          <cell r="A439">
            <v>2</v>
          </cell>
          <cell r="B439" t="str">
            <v>8S20=147X45L5</v>
          </cell>
          <cell r="C439" t="str">
            <v>COSMETIC GLOVE-CHILDREN</v>
          </cell>
          <cell r="D439">
            <v>2042.07</v>
          </cell>
          <cell r="G439">
            <v>1</v>
          </cell>
          <cell r="H439">
            <v>2042.07</v>
          </cell>
          <cell r="Q439">
            <v>16117</v>
          </cell>
          <cell r="R439">
            <v>319</v>
          </cell>
          <cell r="S439" t="str">
            <v>H</v>
          </cell>
        </row>
        <row r="440">
          <cell r="A440">
            <v>2</v>
          </cell>
          <cell r="B440" t="str">
            <v>8S20=147X45R4</v>
          </cell>
          <cell r="C440" t="str">
            <v>ถุงมือเทียม</v>
          </cell>
          <cell r="D440">
            <v>2841.04</v>
          </cell>
          <cell r="G440">
            <v>2</v>
          </cell>
          <cell r="H440">
            <v>5682.08</v>
          </cell>
          <cell r="Q440">
            <v>16117</v>
          </cell>
          <cell r="R440">
            <v>319</v>
          </cell>
          <cell r="S440" t="str">
            <v>H</v>
          </cell>
        </row>
        <row r="441">
          <cell r="A441">
            <v>2</v>
          </cell>
          <cell r="B441" t="str">
            <v>8S20=147X45R5</v>
          </cell>
          <cell r="C441" t="str">
            <v>COSMETIC GLOVE-CHILDREN</v>
          </cell>
          <cell r="D441">
            <v>2110.6</v>
          </cell>
          <cell r="G441">
            <v>1</v>
          </cell>
          <cell r="H441">
            <v>2110.6</v>
          </cell>
          <cell r="Q441">
            <v>16117</v>
          </cell>
          <cell r="R441">
            <v>319</v>
          </cell>
          <cell r="S441" t="str">
            <v>H</v>
          </cell>
        </row>
        <row r="442">
          <cell r="A442">
            <v>2</v>
          </cell>
          <cell r="B442" t="str">
            <v>8S20=162X56R3</v>
          </cell>
          <cell r="C442" t="str">
            <v>ถุงมือเทียม</v>
          </cell>
          <cell r="D442">
            <v>2841.04</v>
          </cell>
          <cell r="G442">
            <v>1</v>
          </cell>
          <cell r="H442">
            <v>2841.04</v>
          </cell>
          <cell r="Q442">
            <v>16117</v>
          </cell>
          <cell r="R442">
            <v>319</v>
          </cell>
          <cell r="S442" t="str">
            <v>H</v>
          </cell>
        </row>
        <row r="443">
          <cell r="A443">
            <v>2</v>
          </cell>
          <cell r="B443" t="str">
            <v>8S20=162X56R9</v>
          </cell>
          <cell r="C443" t="str">
            <v>ถุงมือเทียม</v>
          </cell>
          <cell r="D443">
            <v>2088.34</v>
          </cell>
          <cell r="G443">
            <v>1</v>
          </cell>
          <cell r="H443">
            <v>2088.34</v>
          </cell>
          <cell r="Q443">
            <v>16117</v>
          </cell>
          <cell r="R443">
            <v>319</v>
          </cell>
          <cell r="S443" t="str">
            <v>H</v>
          </cell>
        </row>
        <row r="444">
          <cell r="A444">
            <v>2</v>
          </cell>
          <cell r="B444" t="str">
            <v>8S6=170X65L6</v>
          </cell>
          <cell r="C444" t="str">
            <v>Cosmetic Glove ถุงมือเทียม</v>
          </cell>
          <cell r="D444">
            <v>1521</v>
          </cell>
          <cell r="E444">
            <v>1</v>
          </cell>
          <cell r="F444">
            <v>1521.05</v>
          </cell>
          <cell r="Q444">
            <v>16264</v>
          </cell>
          <cell r="R444">
            <v>173</v>
          </cell>
          <cell r="S444" t="str">
            <v>H</v>
          </cell>
        </row>
        <row r="445">
          <cell r="A445">
            <v>2</v>
          </cell>
          <cell r="B445" t="str">
            <v>8S6=170X65L8</v>
          </cell>
          <cell r="C445" t="str">
            <v>Cosmetic Glove ถุงมือเทียม</v>
          </cell>
          <cell r="D445">
            <v>1479.1</v>
          </cell>
          <cell r="E445">
            <v>1</v>
          </cell>
          <cell r="F445">
            <v>1479.13</v>
          </cell>
          <cell r="Q445">
            <v>16357</v>
          </cell>
          <cell r="R445">
            <v>80</v>
          </cell>
          <cell r="S445" t="str">
            <v>H</v>
          </cell>
        </row>
        <row r="446">
          <cell r="A446">
            <v>2</v>
          </cell>
          <cell r="B446" t="str">
            <v>8S6=170X65R6</v>
          </cell>
          <cell r="C446" t="str">
            <v>Cosmetic Glove ถุงมือเทียม</v>
          </cell>
          <cell r="D446">
            <v>1297.7</v>
          </cell>
          <cell r="E446">
            <v>1</v>
          </cell>
          <cell r="F446">
            <v>1297.7</v>
          </cell>
          <cell r="Q446">
            <v>16367</v>
          </cell>
          <cell r="R446">
            <v>70</v>
          </cell>
          <cell r="S446" t="str">
            <v>H</v>
          </cell>
        </row>
        <row r="447">
          <cell r="A447">
            <v>2</v>
          </cell>
          <cell r="B447" t="str">
            <v>8S8=195X79L</v>
          </cell>
          <cell r="C447" t="str">
            <v>INNER HAND OF LIGHT FOAM</v>
          </cell>
          <cell r="D447">
            <v>1669.81</v>
          </cell>
          <cell r="G447">
            <v>1</v>
          </cell>
          <cell r="H447">
            <v>1669.81</v>
          </cell>
          <cell r="Q447">
            <v>16116</v>
          </cell>
          <cell r="R447">
            <v>320</v>
          </cell>
          <cell r="S447" t="str">
            <v>H</v>
          </cell>
        </row>
        <row r="448">
          <cell r="A448">
            <v>2</v>
          </cell>
          <cell r="B448" t="str">
            <v>8S9=130X51L</v>
          </cell>
          <cell r="C448" t="str">
            <v>INNER HAND OF LIGHT FOAM</v>
          </cell>
          <cell r="D448">
            <v>1990.59</v>
          </cell>
          <cell r="G448">
            <v>1</v>
          </cell>
          <cell r="H448">
            <v>1990.59</v>
          </cell>
          <cell r="Q448">
            <v>16116</v>
          </cell>
          <cell r="R448">
            <v>320</v>
          </cell>
          <cell r="S448" t="str">
            <v>H</v>
          </cell>
        </row>
        <row r="449">
          <cell r="A449">
            <v>2</v>
          </cell>
          <cell r="B449" t="str">
            <v>8S9=151X59R</v>
          </cell>
          <cell r="C449" t="str">
            <v>มือเทียมสวยงามใช้งานไม่ได้</v>
          </cell>
          <cell r="D449">
            <v>1032.29</v>
          </cell>
          <cell r="G449">
            <v>1</v>
          </cell>
          <cell r="H449">
            <v>1032.29</v>
          </cell>
          <cell r="Q449">
            <v>16116</v>
          </cell>
          <cell r="R449">
            <v>320</v>
          </cell>
          <cell r="S449" t="str">
            <v>H</v>
          </cell>
        </row>
        <row r="450">
          <cell r="A450">
            <v>2</v>
          </cell>
          <cell r="B450" t="str">
            <v>9S17=30</v>
          </cell>
          <cell r="C450" t="str">
            <v>Spiral Spring</v>
          </cell>
          <cell r="D450">
            <v>137.94</v>
          </cell>
          <cell r="G450">
            <v>6</v>
          </cell>
          <cell r="H450">
            <v>827.64</v>
          </cell>
          <cell r="Q450">
            <v>16095</v>
          </cell>
          <cell r="R450">
            <v>341</v>
          </cell>
          <cell r="S450" t="str">
            <v>H</v>
          </cell>
        </row>
        <row r="451">
          <cell r="A451">
            <v>2</v>
          </cell>
          <cell r="B451" t="str">
            <v>9S17=34</v>
          </cell>
          <cell r="C451" t="str">
            <v>Spiral Spring</v>
          </cell>
          <cell r="D451">
            <v>159.72</v>
          </cell>
          <cell r="G451">
            <v>6</v>
          </cell>
          <cell r="H451">
            <v>958.32</v>
          </cell>
          <cell r="Q451">
            <v>16095</v>
          </cell>
          <cell r="R451">
            <v>341</v>
          </cell>
          <cell r="S451" t="str">
            <v>H</v>
          </cell>
        </row>
        <row r="452">
          <cell r="E452">
            <v>4</v>
          </cell>
          <cell r="F452">
            <v>27148.06</v>
          </cell>
          <cell r="G452">
            <v>63</v>
          </cell>
          <cell r="H452">
            <v>76330.329999999987</v>
          </cell>
          <cell r="I452">
            <v>2</v>
          </cell>
          <cell r="J452">
            <v>33335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5</v>
          </cell>
          <cell r="P452">
            <v>130511.74</v>
          </cell>
          <cell r="S452" t="str">
            <v>H Total</v>
          </cell>
        </row>
        <row r="453">
          <cell r="A453">
            <v>2</v>
          </cell>
          <cell r="B453" t="str">
            <v>10A10=50</v>
          </cell>
          <cell r="C453" t="str">
            <v>RCTCHEF PLATER</v>
          </cell>
          <cell r="D453">
            <v>467.3</v>
          </cell>
          <cell r="E453">
            <v>4</v>
          </cell>
          <cell r="F453">
            <v>1869.3</v>
          </cell>
          <cell r="Q453">
            <v>16360</v>
          </cell>
          <cell r="R453">
            <v>77</v>
          </cell>
          <cell r="S453" t="str">
            <v>M</v>
          </cell>
        </row>
        <row r="454">
          <cell r="A454">
            <v>2</v>
          </cell>
          <cell r="B454" t="str">
            <v>10A11=L1/2-20"</v>
          </cell>
          <cell r="C454" t="str">
            <v>มือตะขอผู้ใหญ่ (Adult Hook-vo)</v>
          </cell>
          <cell r="D454">
            <v>3867.74</v>
          </cell>
          <cell r="M454">
            <v>5</v>
          </cell>
          <cell r="N454">
            <v>19338.71</v>
          </cell>
          <cell r="Q454">
            <v>15493</v>
          </cell>
          <cell r="R454">
            <v>944</v>
          </cell>
          <cell r="S454" t="str">
            <v>M</v>
          </cell>
        </row>
        <row r="455">
          <cell r="A455">
            <v>2</v>
          </cell>
          <cell r="B455" t="str">
            <v>10A11=RM12X1.5</v>
          </cell>
          <cell r="C455" t="str">
            <v>มือตะขอสแตนเลส (Adult Hook-vo)</v>
          </cell>
          <cell r="D455">
            <v>5523.2</v>
          </cell>
          <cell r="M455">
            <v>1</v>
          </cell>
          <cell r="N455">
            <v>5523.2</v>
          </cell>
          <cell r="Q455">
            <v>15562</v>
          </cell>
          <cell r="R455">
            <v>875</v>
          </cell>
          <cell r="S455" t="str">
            <v>M</v>
          </cell>
        </row>
        <row r="456">
          <cell r="A456">
            <v>2</v>
          </cell>
          <cell r="B456" t="str">
            <v>10A18=L1/2-20"</v>
          </cell>
          <cell r="C456" t="str">
            <v>มือตะขอผู้ใหญ่ (Adult Hook-vo)</v>
          </cell>
          <cell r="D456">
            <v>5248.32</v>
          </cell>
          <cell r="I456">
            <v>2</v>
          </cell>
          <cell r="J456">
            <v>10496.64</v>
          </cell>
          <cell r="Q456">
            <v>15901</v>
          </cell>
          <cell r="R456">
            <v>535</v>
          </cell>
          <cell r="S456" t="str">
            <v>M</v>
          </cell>
        </row>
        <row r="457">
          <cell r="A457">
            <v>2</v>
          </cell>
          <cell r="B457" t="str">
            <v>10A18=LM12X1.5</v>
          </cell>
          <cell r="C457" t="str">
            <v>มือตะขอผู้ใหญ่ (Adult Hook-vo)</v>
          </cell>
          <cell r="D457">
            <v>5016.79</v>
          </cell>
          <cell r="O457">
            <v>2</v>
          </cell>
          <cell r="P457">
            <v>10033.57</v>
          </cell>
          <cell r="Q457">
            <v>14725</v>
          </cell>
          <cell r="R457">
            <v>1712</v>
          </cell>
          <cell r="S457" t="str">
            <v>M</v>
          </cell>
        </row>
        <row r="458">
          <cell r="A458">
            <v>2</v>
          </cell>
          <cell r="B458" t="str">
            <v>10A18=R1/2-20"</v>
          </cell>
          <cell r="C458" t="str">
            <v>มือตะขอผู้ใหญ่ (Adult Hook-vo)</v>
          </cell>
          <cell r="D458">
            <v>4817.43</v>
          </cell>
          <cell r="O458">
            <v>3</v>
          </cell>
          <cell r="P458">
            <v>14452.28</v>
          </cell>
          <cell r="Q458">
            <v>15193</v>
          </cell>
          <cell r="R458">
            <v>1244</v>
          </cell>
          <cell r="S458" t="str">
            <v>M</v>
          </cell>
        </row>
        <row r="459">
          <cell r="A459">
            <v>2</v>
          </cell>
          <cell r="B459" t="str">
            <v>10A25=L1/2-20"</v>
          </cell>
          <cell r="C459" t="str">
            <v>มือตะขอเด็กเล็ก (Child hook-vo)</v>
          </cell>
          <cell r="D459">
            <v>1728.98</v>
          </cell>
          <cell r="O459">
            <v>5</v>
          </cell>
          <cell r="P459">
            <v>8644.9</v>
          </cell>
          <cell r="Q459">
            <v>14725</v>
          </cell>
          <cell r="R459">
            <v>1712</v>
          </cell>
          <cell r="S459" t="str">
            <v>M</v>
          </cell>
        </row>
        <row r="460">
          <cell r="A460">
            <v>2</v>
          </cell>
          <cell r="B460" t="str">
            <v>10A25=R1/2-20"</v>
          </cell>
          <cell r="C460" t="str">
            <v>มือตะขอเด็กเล็ก (Child hook-vo)</v>
          </cell>
          <cell r="D460">
            <v>1752.9</v>
          </cell>
          <cell r="E460">
            <v>2</v>
          </cell>
          <cell r="F460">
            <v>3505.96</v>
          </cell>
          <cell r="Q460">
            <v>16418</v>
          </cell>
          <cell r="R460">
            <v>19</v>
          </cell>
          <cell r="S460" t="str">
            <v>M</v>
          </cell>
        </row>
        <row r="461">
          <cell r="A461">
            <v>2</v>
          </cell>
          <cell r="B461" t="str">
            <v>10A37=L1/2-20"</v>
          </cell>
          <cell r="C461" t="str">
            <v>มือตะขอเด็กโต Juvenile hook-vo</v>
          </cell>
          <cell r="D461">
            <v>3409.81</v>
          </cell>
          <cell r="G461">
            <v>1</v>
          </cell>
          <cell r="H461">
            <v>3409.81</v>
          </cell>
          <cell r="Q461">
            <v>16114</v>
          </cell>
          <cell r="R461">
            <v>322</v>
          </cell>
          <cell r="S461" t="str">
            <v>M</v>
          </cell>
        </row>
        <row r="462">
          <cell r="A462">
            <v>2</v>
          </cell>
          <cell r="B462" t="str">
            <v>10A37=LM12X1.5</v>
          </cell>
          <cell r="C462" t="str">
            <v>มือตะขอเด็กโต Juveniles Hook-vo</v>
          </cell>
          <cell r="D462">
            <v>4484.7</v>
          </cell>
          <cell r="E462">
            <v>2</v>
          </cell>
          <cell r="F462">
            <v>8969.4</v>
          </cell>
          <cell r="Q462">
            <v>16418</v>
          </cell>
          <cell r="R462">
            <v>19</v>
          </cell>
          <cell r="S462" t="str">
            <v>M</v>
          </cell>
        </row>
        <row r="463">
          <cell r="A463">
            <v>2</v>
          </cell>
          <cell r="B463" t="str">
            <v>10A40=40</v>
          </cell>
          <cell r="C463" t="str">
            <v>Wrist Connector</v>
          </cell>
          <cell r="D463">
            <v>320.60000000000002</v>
          </cell>
          <cell r="E463">
            <v>6</v>
          </cell>
          <cell r="F463">
            <v>1924.09</v>
          </cell>
          <cell r="Q463">
            <v>16349</v>
          </cell>
          <cell r="R463">
            <v>88</v>
          </cell>
          <cell r="S463" t="str">
            <v>M</v>
          </cell>
        </row>
        <row r="464">
          <cell r="A464">
            <v>2</v>
          </cell>
          <cell r="B464" t="str">
            <v>10A56=M12X1.5</v>
          </cell>
          <cell r="C464" t="str">
            <v>Attachment Plate</v>
          </cell>
          <cell r="D464">
            <v>1017.98</v>
          </cell>
          <cell r="G464">
            <v>1</v>
          </cell>
          <cell r="H464">
            <v>1017.98</v>
          </cell>
          <cell r="Q464">
            <v>16230</v>
          </cell>
          <cell r="R464">
            <v>207</v>
          </cell>
          <cell r="S464" t="str">
            <v>M</v>
          </cell>
        </row>
        <row r="465">
          <cell r="A465">
            <v>2</v>
          </cell>
          <cell r="B465" t="str">
            <v>10A60=LM12X1.5</v>
          </cell>
          <cell r="C465" t="str">
            <v>มือตะขอสแตนเลส (Adult Hook VO)</v>
          </cell>
          <cell r="D465">
            <v>5157.6499999999996</v>
          </cell>
          <cell r="G465">
            <v>6</v>
          </cell>
          <cell r="H465">
            <v>30945.91</v>
          </cell>
          <cell r="Q465">
            <v>16174</v>
          </cell>
          <cell r="R465">
            <v>263</v>
          </cell>
          <cell r="S465" t="str">
            <v>M</v>
          </cell>
        </row>
        <row r="466">
          <cell r="A466">
            <v>2</v>
          </cell>
          <cell r="B466" t="str">
            <v>10A60=RM12X1.5</v>
          </cell>
          <cell r="C466" t="str">
            <v>มือตะขอสแตนเลส Adult Hook VO.</v>
          </cell>
          <cell r="D466">
            <v>7467.3</v>
          </cell>
          <cell r="E466">
            <v>1</v>
          </cell>
          <cell r="F466">
            <v>7467.36</v>
          </cell>
          <cell r="Q466">
            <v>16388</v>
          </cell>
          <cell r="R466">
            <v>49</v>
          </cell>
          <cell r="S466" t="str">
            <v>M</v>
          </cell>
        </row>
        <row r="467">
          <cell r="A467">
            <v>2</v>
          </cell>
          <cell r="B467" t="str">
            <v>10R1</v>
          </cell>
          <cell r="C467" t="str">
            <v>ข้อมือเทียม(O.B.Modular wrist unit)</v>
          </cell>
          <cell r="D467">
            <v>473.6</v>
          </cell>
          <cell r="E467">
            <v>1</v>
          </cell>
          <cell r="F467">
            <v>473.68</v>
          </cell>
          <cell r="Q467">
            <v>16311</v>
          </cell>
          <cell r="R467">
            <v>126</v>
          </cell>
          <cell r="S467" t="str">
            <v>M</v>
          </cell>
        </row>
        <row r="468">
          <cell r="A468">
            <v>2</v>
          </cell>
          <cell r="B468" t="str">
            <v>10R2=1/2-20"</v>
          </cell>
          <cell r="C468" t="str">
            <v>ข้อมือเทียม(O.B.Modular wrist unit)</v>
          </cell>
          <cell r="D468">
            <v>262.36</v>
          </cell>
          <cell r="G468">
            <v>1</v>
          </cell>
          <cell r="H468">
            <v>262.36</v>
          </cell>
          <cell r="Q468">
            <v>16192</v>
          </cell>
          <cell r="R468">
            <v>245</v>
          </cell>
          <cell r="S468" t="str">
            <v>M</v>
          </cell>
        </row>
        <row r="469">
          <cell r="A469">
            <v>2</v>
          </cell>
          <cell r="B469" t="str">
            <v>10R4=1/2-20"</v>
          </cell>
          <cell r="C469" t="str">
            <v>ข้อมือเทียม(Hand Adaptor)</v>
          </cell>
          <cell r="D469">
            <v>653.54</v>
          </cell>
          <cell r="G469">
            <v>4</v>
          </cell>
          <cell r="H469">
            <v>2614.16</v>
          </cell>
          <cell r="Q469">
            <v>16248</v>
          </cell>
          <cell r="R469">
            <v>189</v>
          </cell>
          <cell r="S469" t="str">
            <v>M</v>
          </cell>
        </row>
        <row r="470">
          <cell r="A470">
            <v>2</v>
          </cell>
          <cell r="B470" t="str">
            <v>10V32=45</v>
          </cell>
          <cell r="C470" t="str">
            <v>ข้อมือเทียม O.B.Ball Wrist Unit</v>
          </cell>
          <cell r="D470">
            <v>2103.44</v>
          </cell>
          <cell r="G470">
            <v>6</v>
          </cell>
          <cell r="H470">
            <v>12620.66</v>
          </cell>
          <cell r="Q470">
            <v>16082</v>
          </cell>
          <cell r="R470">
            <v>354</v>
          </cell>
          <cell r="S470" t="str">
            <v>M</v>
          </cell>
        </row>
        <row r="471">
          <cell r="A471">
            <v>2</v>
          </cell>
          <cell r="B471" t="str">
            <v>10V36=28</v>
          </cell>
          <cell r="C471" t="str">
            <v>ข้อมือเทียม (O.B.friction wrist unit)</v>
          </cell>
          <cell r="D471">
            <v>495.43</v>
          </cell>
          <cell r="G471">
            <v>1</v>
          </cell>
          <cell r="H471">
            <v>495.43</v>
          </cell>
          <cell r="Q471">
            <v>16082</v>
          </cell>
          <cell r="R471">
            <v>354</v>
          </cell>
          <cell r="S471" t="str">
            <v>M</v>
          </cell>
        </row>
        <row r="472">
          <cell r="A472">
            <v>2</v>
          </cell>
          <cell r="B472" t="str">
            <v>10V36=34</v>
          </cell>
          <cell r="C472" t="str">
            <v>ข้อมือเทียม (O.B.friction wrist unit)</v>
          </cell>
          <cell r="D472">
            <v>495.43</v>
          </cell>
          <cell r="G472">
            <v>12</v>
          </cell>
          <cell r="H472">
            <v>5945.16</v>
          </cell>
          <cell r="Q472">
            <v>16082</v>
          </cell>
          <cell r="R472">
            <v>354</v>
          </cell>
          <cell r="S472" t="str">
            <v>M</v>
          </cell>
        </row>
        <row r="473">
          <cell r="A473">
            <v>2</v>
          </cell>
          <cell r="B473" t="str">
            <v>10V36=45</v>
          </cell>
          <cell r="C473" t="str">
            <v>ข้อมือเทียม (O.B.friction wrist unit)</v>
          </cell>
          <cell r="D473">
            <v>922.5</v>
          </cell>
          <cell r="E473">
            <v>1</v>
          </cell>
          <cell r="F473">
            <v>922.5</v>
          </cell>
          <cell r="Q473">
            <v>16434</v>
          </cell>
          <cell r="R473">
            <v>3</v>
          </cell>
          <cell r="S473" t="str">
            <v>M</v>
          </cell>
        </row>
        <row r="474">
          <cell r="A474">
            <v>2</v>
          </cell>
          <cell r="B474" t="str">
            <v>10Y13</v>
          </cell>
          <cell r="C474" t="str">
            <v>Hook Tension Rubbers</v>
          </cell>
          <cell r="D474">
            <v>4.5</v>
          </cell>
          <cell r="E474">
            <v>19</v>
          </cell>
          <cell r="F474">
            <v>85.86</v>
          </cell>
          <cell r="Q474">
            <v>16391</v>
          </cell>
          <cell r="R474">
            <v>46</v>
          </cell>
          <cell r="S474" t="str">
            <v>M</v>
          </cell>
        </row>
        <row r="475">
          <cell r="A475">
            <v>2</v>
          </cell>
          <cell r="B475" t="str">
            <v>12A1</v>
          </cell>
          <cell r="C475" t="str">
            <v>ข้อศอกล็อคด้วยสาย(Balser Elbow joint)</v>
          </cell>
          <cell r="D475">
            <v>10074.6</v>
          </cell>
          <cell r="E475">
            <v>2</v>
          </cell>
          <cell r="F475">
            <v>20149.2</v>
          </cell>
          <cell r="Q475">
            <v>16432</v>
          </cell>
          <cell r="R475">
            <v>5</v>
          </cell>
          <cell r="S475" t="str">
            <v>M</v>
          </cell>
        </row>
        <row r="476">
          <cell r="A476">
            <v>2</v>
          </cell>
          <cell r="B476" t="str">
            <v>12A6=58</v>
          </cell>
          <cell r="C476" t="str">
            <v>ข้อศอกเทียม Elbow Joint</v>
          </cell>
          <cell r="D476">
            <v>4433.3</v>
          </cell>
          <cell r="E476">
            <v>2</v>
          </cell>
          <cell r="F476">
            <v>8866.67</v>
          </cell>
          <cell r="Q476">
            <v>16272</v>
          </cell>
          <cell r="R476">
            <v>165</v>
          </cell>
          <cell r="S476" t="str">
            <v>M</v>
          </cell>
        </row>
        <row r="477">
          <cell r="A477">
            <v>2</v>
          </cell>
          <cell r="B477" t="str">
            <v>12A7=L</v>
          </cell>
          <cell r="C477" t="str">
            <v>Lifter</v>
          </cell>
          <cell r="D477">
            <v>0</v>
          </cell>
          <cell r="G477">
            <v>1</v>
          </cell>
          <cell r="Q477">
            <v>16234</v>
          </cell>
          <cell r="R477">
            <v>203</v>
          </cell>
          <cell r="S477" t="str">
            <v>M</v>
          </cell>
        </row>
        <row r="478">
          <cell r="A478">
            <v>2</v>
          </cell>
          <cell r="B478" t="str">
            <v>12K20=50</v>
          </cell>
          <cell r="C478" t="str">
            <v>ข้อศอกเทียม (Elbow set up)</v>
          </cell>
          <cell r="D478">
            <v>2617</v>
          </cell>
          <cell r="E478">
            <v>1</v>
          </cell>
          <cell r="F478">
            <v>2617.06</v>
          </cell>
          <cell r="Q478">
            <v>16272</v>
          </cell>
          <cell r="R478">
            <v>165</v>
          </cell>
          <cell r="S478" t="str">
            <v>M</v>
          </cell>
        </row>
        <row r="479">
          <cell r="A479">
            <v>2</v>
          </cell>
          <cell r="B479" t="str">
            <v>12R3=L</v>
          </cell>
          <cell r="C479" t="str">
            <v>ข้อศอกเทียม(M.D.Elbow set up)</v>
          </cell>
          <cell r="D479">
            <v>1605.53</v>
          </cell>
          <cell r="O479">
            <v>1</v>
          </cell>
          <cell r="P479">
            <v>1605.53</v>
          </cell>
          <cell r="Q479">
            <v>13881</v>
          </cell>
          <cell r="R479">
            <v>2556</v>
          </cell>
          <cell r="S479" t="str">
            <v>M</v>
          </cell>
        </row>
        <row r="480">
          <cell r="A480">
            <v>2</v>
          </cell>
          <cell r="B480" t="str">
            <v>12R3=R</v>
          </cell>
          <cell r="C480" t="str">
            <v>ข้อศอกเทียม(M.d.Elbow set up)</v>
          </cell>
          <cell r="D480">
            <v>1901.51</v>
          </cell>
          <cell r="O480">
            <v>1</v>
          </cell>
          <cell r="P480">
            <v>1901.51</v>
          </cell>
          <cell r="Q480">
            <v>13881</v>
          </cell>
          <cell r="R480">
            <v>2556</v>
          </cell>
          <cell r="S480" t="str">
            <v>M</v>
          </cell>
        </row>
        <row r="481">
          <cell r="A481">
            <v>2</v>
          </cell>
          <cell r="B481" t="str">
            <v>12S4</v>
          </cell>
          <cell r="C481" t="str">
            <v>ข้อไหล่เทียม(M.D.Shoulder joint)</v>
          </cell>
          <cell r="D481">
            <v>1659</v>
          </cell>
          <cell r="E481">
            <v>1</v>
          </cell>
          <cell r="F481">
            <v>1659.05</v>
          </cell>
          <cell r="Q481">
            <v>16322</v>
          </cell>
          <cell r="R481">
            <v>115</v>
          </cell>
          <cell r="S481" t="str">
            <v>M</v>
          </cell>
        </row>
        <row r="482">
          <cell r="A482">
            <v>2</v>
          </cell>
          <cell r="B482" t="str">
            <v>12S7</v>
          </cell>
          <cell r="C482" t="str">
            <v>O.B.Ball Shoulder Joint</v>
          </cell>
          <cell r="D482">
            <v>3146.5</v>
          </cell>
          <cell r="E482">
            <v>1</v>
          </cell>
          <cell r="F482">
            <v>3146.5</v>
          </cell>
          <cell r="Q482">
            <v>16311</v>
          </cell>
          <cell r="R482">
            <v>126</v>
          </cell>
          <cell r="S482" t="str">
            <v>M</v>
          </cell>
        </row>
        <row r="483">
          <cell r="A483">
            <v>2</v>
          </cell>
          <cell r="B483" t="str">
            <v>21A20=2</v>
          </cell>
          <cell r="C483" t="str">
            <v>สายเคเบิ้ล BE (Below Elbow Harness)</v>
          </cell>
          <cell r="D483">
            <v>710</v>
          </cell>
          <cell r="E483">
            <v>7</v>
          </cell>
          <cell r="F483">
            <v>4970.01</v>
          </cell>
          <cell r="Q483">
            <v>16311</v>
          </cell>
          <cell r="R483">
            <v>126</v>
          </cell>
          <cell r="S483" t="str">
            <v>M</v>
          </cell>
        </row>
        <row r="484">
          <cell r="A484">
            <v>2</v>
          </cell>
          <cell r="B484" t="str">
            <v>21A21=2</v>
          </cell>
          <cell r="C484" t="str">
            <v>สายเคเบิ้ล AE(มือตะขอ)(Cable control AE)</v>
          </cell>
          <cell r="D484">
            <v>542.4</v>
          </cell>
          <cell r="E484">
            <v>1</v>
          </cell>
          <cell r="F484">
            <v>542.45000000000005</v>
          </cell>
          <cell r="Q484">
            <v>16305</v>
          </cell>
          <cell r="R484">
            <v>132</v>
          </cell>
          <cell r="S484" t="str">
            <v>M</v>
          </cell>
        </row>
        <row r="485">
          <cell r="A485">
            <v>2</v>
          </cell>
          <cell r="B485" t="str">
            <v>21A22=2</v>
          </cell>
          <cell r="C485" t="str">
            <v>สายเคเบิ้ล BE (Cable control BE)</v>
          </cell>
          <cell r="D485">
            <v>739.5</v>
          </cell>
          <cell r="E485">
            <v>3</v>
          </cell>
          <cell r="F485">
            <v>2218.56</v>
          </cell>
          <cell r="Q485">
            <v>16425</v>
          </cell>
          <cell r="R485">
            <v>12</v>
          </cell>
          <cell r="S485" t="str">
            <v>M</v>
          </cell>
        </row>
        <row r="486">
          <cell r="A486">
            <v>2</v>
          </cell>
          <cell r="B486" t="str">
            <v>21A29=25</v>
          </cell>
          <cell r="C486" t="str">
            <v>Shoulder Protecter</v>
          </cell>
          <cell r="D486">
            <v>255.3</v>
          </cell>
          <cell r="E486">
            <v>1</v>
          </cell>
          <cell r="F486">
            <v>255.38</v>
          </cell>
          <cell r="Q486">
            <v>16353</v>
          </cell>
          <cell r="R486">
            <v>84</v>
          </cell>
          <cell r="S486" t="str">
            <v>M</v>
          </cell>
        </row>
        <row r="487">
          <cell r="A487">
            <v>2</v>
          </cell>
          <cell r="B487" t="str">
            <v>21A3=2</v>
          </cell>
          <cell r="C487" t="str">
            <v>สายเคเบิ้ล AE (Cable control AE)</v>
          </cell>
          <cell r="D487">
            <v>632.29999999999995</v>
          </cell>
          <cell r="E487">
            <v>4</v>
          </cell>
          <cell r="F487">
            <v>2529.2399999999998</v>
          </cell>
          <cell r="Q487">
            <v>16272</v>
          </cell>
          <cell r="R487">
            <v>165</v>
          </cell>
          <cell r="S487" t="str">
            <v>M</v>
          </cell>
        </row>
        <row r="488">
          <cell r="A488">
            <v>2</v>
          </cell>
          <cell r="B488" t="str">
            <v>21A4=2</v>
          </cell>
          <cell r="C488" t="str">
            <v>สายเคเบิ้ล BE (Cable control BE)</v>
          </cell>
          <cell r="D488">
            <v>641.70000000000005</v>
          </cell>
          <cell r="E488">
            <v>5</v>
          </cell>
          <cell r="F488">
            <v>3208.92</v>
          </cell>
          <cell r="Q488">
            <v>16311</v>
          </cell>
          <cell r="R488">
            <v>126</v>
          </cell>
          <cell r="S488" t="str">
            <v>M</v>
          </cell>
        </row>
        <row r="489">
          <cell r="A489">
            <v>2</v>
          </cell>
          <cell r="B489" t="str">
            <v>21A8</v>
          </cell>
          <cell r="C489" t="str">
            <v>Clamp sleeve</v>
          </cell>
          <cell r="D489">
            <v>8.6999999999999993</v>
          </cell>
          <cell r="E489">
            <v>19</v>
          </cell>
          <cell r="F489">
            <v>166.1</v>
          </cell>
          <cell r="Q489">
            <v>16354</v>
          </cell>
          <cell r="R489">
            <v>83</v>
          </cell>
          <cell r="S489" t="str">
            <v>M</v>
          </cell>
        </row>
        <row r="490">
          <cell r="A490">
            <v>2</v>
          </cell>
          <cell r="B490" t="str">
            <v>28A11=1</v>
          </cell>
          <cell r="C490" t="str">
            <v>Armabduktionsorthese Dynamic</v>
          </cell>
          <cell r="D490">
            <v>0</v>
          </cell>
          <cell r="G490">
            <v>1</v>
          </cell>
          <cell r="Q490">
            <v>16153</v>
          </cell>
          <cell r="R490">
            <v>284</v>
          </cell>
          <cell r="S490" t="str">
            <v>M</v>
          </cell>
        </row>
        <row r="491">
          <cell r="A491">
            <v>2</v>
          </cell>
          <cell r="B491" t="str">
            <v>8K22=L71/4</v>
          </cell>
          <cell r="C491" t="str">
            <v>มือเทียมแบบใช้งานได้(O.B System hand v.o</v>
          </cell>
          <cell r="D491">
            <v>3621</v>
          </cell>
          <cell r="E491">
            <v>2</v>
          </cell>
          <cell r="F491">
            <v>7242</v>
          </cell>
          <cell r="Q491">
            <v>16348</v>
          </cell>
          <cell r="R491">
            <v>89</v>
          </cell>
          <cell r="S491" t="str">
            <v>M</v>
          </cell>
        </row>
        <row r="492">
          <cell r="A492">
            <v>2</v>
          </cell>
          <cell r="B492" t="str">
            <v>8K22=L73/4</v>
          </cell>
          <cell r="C492" t="str">
            <v>มือเทียมแบบใช้งานได้(O.B System hand v.o</v>
          </cell>
          <cell r="D492">
            <v>3591.1</v>
          </cell>
          <cell r="E492">
            <v>1</v>
          </cell>
          <cell r="F492">
            <v>3591.18</v>
          </cell>
          <cell r="Q492">
            <v>16305</v>
          </cell>
          <cell r="R492">
            <v>132</v>
          </cell>
          <cell r="S492" t="str">
            <v>M</v>
          </cell>
        </row>
        <row r="493">
          <cell r="A493">
            <v>2</v>
          </cell>
          <cell r="B493" t="str">
            <v>8K22=R71/4</v>
          </cell>
          <cell r="C493" t="str">
            <v>มือเทียมแบบใช้งานได้(O.B System hand v.o</v>
          </cell>
          <cell r="D493">
            <v>3591.6</v>
          </cell>
          <cell r="E493">
            <v>7</v>
          </cell>
          <cell r="F493">
            <v>25141.55</v>
          </cell>
          <cell r="Q493">
            <v>16376</v>
          </cell>
          <cell r="R493">
            <v>61</v>
          </cell>
          <cell r="S493" t="str">
            <v>M</v>
          </cell>
        </row>
        <row r="494">
          <cell r="A494">
            <v>2</v>
          </cell>
          <cell r="B494" t="str">
            <v>8K23=R71/4</v>
          </cell>
          <cell r="C494" t="str">
            <v>มือเทียมแบบใช้งานได้ O.B System hand v.o</v>
          </cell>
          <cell r="D494">
            <v>3749.3</v>
          </cell>
          <cell r="E494">
            <v>4</v>
          </cell>
          <cell r="F494">
            <v>14997.27</v>
          </cell>
          <cell r="Q494">
            <v>16340</v>
          </cell>
          <cell r="R494">
            <v>97</v>
          </cell>
          <cell r="S494" t="str">
            <v>M</v>
          </cell>
        </row>
        <row r="495">
          <cell r="A495">
            <v>2</v>
          </cell>
          <cell r="B495" t="str">
            <v>8S4=212X86R8</v>
          </cell>
          <cell r="C495" t="str">
            <v>Cosmetic Glove ถุงมือเทียม</v>
          </cell>
          <cell r="D495">
            <v>1379.58</v>
          </cell>
          <cell r="F495">
            <v>0</v>
          </cell>
          <cell r="Q495">
            <v>16270</v>
          </cell>
          <cell r="R495">
            <v>167</v>
          </cell>
          <cell r="S495" t="str">
            <v>M</v>
          </cell>
        </row>
        <row r="496">
          <cell r="A496">
            <v>2</v>
          </cell>
          <cell r="B496" t="str">
            <v>8S4=212X93L10</v>
          </cell>
          <cell r="C496" t="str">
            <v>Cosmetic Glove ถุงมือเทียม</v>
          </cell>
          <cell r="D496">
            <v>1391.14</v>
          </cell>
          <cell r="F496">
            <v>0</v>
          </cell>
          <cell r="Q496">
            <v>16285</v>
          </cell>
          <cell r="R496">
            <v>152</v>
          </cell>
          <cell r="S496" t="str">
            <v>M</v>
          </cell>
        </row>
        <row r="497">
          <cell r="A497">
            <v>2</v>
          </cell>
          <cell r="B497" t="str">
            <v>8S4=213X85L10</v>
          </cell>
          <cell r="C497" t="str">
            <v>Cosmetic Glove ถุงมือเทียม</v>
          </cell>
          <cell r="D497">
            <v>1463</v>
          </cell>
          <cell r="F497">
            <v>0</v>
          </cell>
          <cell r="Q497">
            <v>16320</v>
          </cell>
          <cell r="R497">
            <v>117</v>
          </cell>
          <cell r="S497" t="str">
            <v>M</v>
          </cell>
        </row>
        <row r="498">
          <cell r="A498">
            <v>2</v>
          </cell>
          <cell r="B498" t="str">
            <v>8S4=214X90R8</v>
          </cell>
          <cell r="C498" t="str">
            <v>Cosmetic Glove ถุงมือเทียม</v>
          </cell>
          <cell r="D498">
            <v>1391.14</v>
          </cell>
          <cell r="F498">
            <v>0</v>
          </cell>
          <cell r="Q498">
            <v>16270</v>
          </cell>
          <cell r="R498">
            <v>167</v>
          </cell>
          <cell r="S498" t="str">
            <v>M</v>
          </cell>
        </row>
        <row r="499">
          <cell r="A499">
            <v>2</v>
          </cell>
          <cell r="B499" t="str">
            <v>8S4=215X88R10</v>
          </cell>
          <cell r="C499" t="str">
            <v>Cosmetic Glove ถุงมือเทียม</v>
          </cell>
          <cell r="D499">
            <v>1397.9</v>
          </cell>
          <cell r="E499">
            <v>1</v>
          </cell>
          <cell r="F499">
            <v>1397.98</v>
          </cell>
          <cell r="Q499">
            <v>16320</v>
          </cell>
          <cell r="R499">
            <v>117</v>
          </cell>
          <cell r="S499" t="str">
            <v>M</v>
          </cell>
        </row>
        <row r="500">
          <cell r="A500">
            <v>2</v>
          </cell>
          <cell r="B500" t="str">
            <v>8S4=218X85R10</v>
          </cell>
          <cell r="C500" t="str">
            <v>Cosmetic Glove ถุงมือเทียม</v>
          </cell>
          <cell r="D500">
            <v>1379.58</v>
          </cell>
          <cell r="F500">
            <v>0</v>
          </cell>
          <cell r="Q500">
            <v>16269</v>
          </cell>
          <cell r="R500">
            <v>168</v>
          </cell>
          <cell r="S500" t="str">
            <v>M</v>
          </cell>
        </row>
        <row r="501">
          <cell r="A501">
            <v>2</v>
          </cell>
          <cell r="B501" t="str">
            <v>8S4=220X80L5</v>
          </cell>
          <cell r="C501" t="str">
            <v>Cosmetic Glove ถุงมือเทียม (สั้น)</v>
          </cell>
          <cell r="D501">
            <v>1800.48</v>
          </cell>
          <cell r="G501">
            <v>2</v>
          </cell>
          <cell r="H501">
            <v>3600.96</v>
          </cell>
          <cell r="Q501">
            <v>16122</v>
          </cell>
          <cell r="R501">
            <v>314</v>
          </cell>
          <cell r="S501" t="str">
            <v>M</v>
          </cell>
        </row>
        <row r="502">
          <cell r="A502">
            <v>2</v>
          </cell>
          <cell r="B502" t="str">
            <v>8S5=179X78L6</v>
          </cell>
          <cell r="C502" t="str">
            <v>Cosmetic Glove ถุงมือเทียม</v>
          </cell>
          <cell r="D502">
            <v>1464.73</v>
          </cell>
          <cell r="G502">
            <v>1</v>
          </cell>
          <cell r="H502">
            <v>1464.73</v>
          </cell>
          <cell r="Q502">
            <v>16241</v>
          </cell>
          <cell r="R502">
            <v>196</v>
          </cell>
          <cell r="S502" t="str">
            <v>M</v>
          </cell>
        </row>
        <row r="503">
          <cell r="A503">
            <v>2</v>
          </cell>
          <cell r="B503" t="str">
            <v>8S5=210X89R12</v>
          </cell>
          <cell r="C503" t="str">
            <v>Cosmetic Glove ถุงมือเทียม</v>
          </cell>
          <cell r="D503">
            <v>1404.17</v>
          </cell>
          <cell r="G503">
            <v>1</v>
          </cell>
          <cell r="H503">
            <v>1404.17</v>
          </cell>
          <cell r="Q503">
            <v>16171</v>
          </cell>
          <cell r="R503">
            <v>266</v>
          </cell>
          <cell r="S503" t="str">
            <v>M</v>
          </cell>
        </row>
        <row r="504">
          <cell r="A504">
            <v>2</v>
          </cell>
          <cell r="B504" t="str">
            <v>8S5=210X89R8</v>
          </cell>
          <cell r="C504" t="str">
            <v>Cosmetic Glove ถุงมือเทียม</v>
          </cell>
          <cell r="D504">
            <v>1377.7</v>
          </cell>
          <cell r="E504">
            <v>1</v>
          </cell>
          <cell r="F504">
            <v>1377.77</v>
          </cell>
          <cell r="Q504">
            <v>16270</v>
          </cell>
          <cell r="R504">
            <v>167</v>
          </cell>
          <cell r="S504" t="str">
            <v>M</v>
          </cell>
        </row>
        <row r="505">
          <cell r="A505">
            <v>2</v>
          </cell>
          <cell r="B505" t="str">
            <v>8S6=151X58L7</v>
          </cell>
          <cell r="C505" t="str">
            <v>Cosmetic Glove ถุงมือเทียม</v>
          </cell>
          <cell r="D505">
            <v>1535.49</v>
          </cell>
          <cell r="G505">
            <v>1</v>
          </cell>
          <cell r="H505">
            <v>1535.49</v>
          </cell>
          <cell r="Q505">
            <v>16104</v>
          </cell>
          <cell r="R505">
            <v>332</v>
          </cell>
          <cell r="S505" t="str">
            <v>M</v>
          </cell>
        </row>
        <row r="506">
          <cell r="A506">
            <v>2</v>
          </cell>
          <cell r="B506" t="str">
            <v>8S7=206X87L</v>
          </cell>
          <cell r="C506" t="str">
            <v>มือเทียมสวยงามใช้งานไม่ได้ Inner Hand</v>
          </cell>
          <cell r="D506">
            <v>1961.3</v>
          </cell>
          <cell r="E506">
            <v>1</v>
          </cell>
          <cell r="F506">
            <v>1961.39</v>
          </cell>
          <cell r="Q506">
            <v>16349</v>
          </cell>
          <cell r="R506">
            <v>88</v>
          </cell>
          <cell r="S506" t="str">
            <v>M</v>
          </cell>
        </row>
        <row r="507">
          <cell r="A507">
            <v>2</v>
          </cell>
          <cell r="B507" t="str">
            <v>8S7=220X91L</v>
          </cell>
          <cell r="C507" t="str">
            <v>มือเทียมสวยงามใช้งานไม่ได้</v>
          </cell>
          <cell r="D507">
            <v>2629.44</v>
          </cell>
          <cell r="G507">
            <v>1</v>
          </cell>
          <cell r="H507">
            <v>2629.44</v>
          </cell>
          <cell r="Q507">
            <v>16242</v>
          </cell>
          <cell r="R507">
            <v>195</v>
          </cell>
          <cell r="S507" t="str">
            <v>M</v>
          </cell>
        </row>
        <row r="508">
          <cell r="A508">
            <v>2</v>
          </cell>
          <cell r="B508" t="str">
            <v>8S8=175X76R</v>
          </cell>
          <cell r="C508" t="str">
            <v>มือเทียมสวยงามใช้งานไม่ได้</v>
          </cell>
          <cell r="D508">
            <v>2629.44</v>
          </cell>
          <cell r="G508">
            <v>1</v>
          </cell>
          <cell r="H508">
            <v>2629.44</v>
          </cell>
          <cell r="Q508">
            <v>16242</v>
          </cell>
          <cell r="R508">
            <v>195</v>
          </cell>
          <cell r="S508" t="str">
            <v>M</v>
          </cell>
        </row>
        <row r="509">
          <cell r="A509">
            <v>2</v>
          </cell>
          <cell r="B509" t="str">
            <v>8S8=189X84R</v>
          </cell>
          <cell r="C509" t="str">
            <v>มือเทียมสวยงามใช้งานไม่ได้</v>
          </cell>
          <cell r="D509">
            <v>2629.44</v>
          </cell>
          <cell r="G509">
            <v>1</v>
          </cell>
          <cell r="H509">
            <v>2629.44</v>
          </cell>
          <cell r="Q509">
            <v>16242</v>
          </cell>
          <cell r="R509">
            <v>195</v>
          </cell>
          <cell r="S509" t="str">
            <v>M</v>
          </cell>
        </row>
        <row r="510">
          <cell r="E510">
            <v>100</v>
          </cell>
          <cell r="F510">
            <v>131256.43000000002</v>
          </cell>
          <cell r="G510">
            <v>42</v>
          </cell>
          <cell r="H510">
            <v>73205.14</v>
          </cell>
          <cell r="I510">
            <v>2</v>
          </cell>
          <cell r="J510">
            <v>10496.64</v>
          </cell>
          <cell r="K510">
            <v>0</v>
          </cell>
          <cell r="L510">
            <v>0</v>
          </cell>
          <cell r="M510">
            <v>6</v>
          </cell>
          <cell r="N510">
            <v>24861.91</v>
          </cell>
          <cell r="O510">
            <v>12</v>
          </cell>
          <cell r="P510">
            <v>36637.79</v>
          </cell>
          <cell r="S510" t="str">
            <v>M Total</v>
          </cell>
        </row>
        <row r="511">
          <cell r="A511" t="str">
            <v>2 Total</v>
          </cell>
          <cell r="E511">
            <v>262</v>
          </cell>
          <cell r="F511">
            <v>395211.65999999992</v>
          </cell>
          <cell r="G511">
            <v>121</v>
          </cell>
          <cell r="H511">
            <v>174507.88999999998</v>
          </cell>
          <cell r="I511">
            <v>4</v>
          </cell>
          <cell r="J511">
            <v>43831.64</v>
          </cell>
          <cell r="K511">
            <v>0</v>
          </cell>
          <cell r="L511">
            <v>0</v>
          </cell>
          <cell r="M511">
            <v>6</v>
          </cell>
          <cell r="N511">
            <v>24861.91</v>
          </cell>
          <cell r="O511">
            <v>17</v>
          </cell>
          <cell r="P511">
            <v>167149.53</v>
          </cell>
        </row>
        <row r="512">
          <cell r="A512">
            <v>3</v>
          </cell>
          <cell r="B512" t="str">
            <v>17B20=L20</v>
          </cell>
          <cell r="C512" t="str">
            <v>ข้อเบรสโมดูล่าแบบRinglock(Syst.ring-lock</v>
          </cell>
          <cell r="D512">
            <v>2552.8000000000002</v>
          </cell>
          <cell r="E512">
            <v>1</v>
          </cell>
          <cell r="F512">
            <v>2552.88</v>
          </cell>
          <cell r="Q512">
            <v>16425</v>
          </cell>
          <cell r="R512">
            <v>12</v>
          </cell>
          <cell r="S512" t="str">
            <v>E</v>
          </cell>
        </row>
        <row r="513">
          <cell r="A513">
            <v>3</v>
          </cell>
          <cell r="B513" t="str">
            <v>17B20=R20</v>
          </cell>
          <cell r="C513" t="str">
            <v>ข้อเบรสโมดูล่าแบบRinglock (Syst ring loc</v>
          </cell>
          <cell r="D513">
            <v>2552.8000000000002</v>
          </cell>
          <cell r="E513">
            <v>1</v>
          </cell>
          <cell r="F513">
            <v>2552.88</v>
          </cell>
          <cell r="Q513">
            <v>16425</v>
          </cell>
          <cell r="R513">
            <v>12</v>
          </cell>
          <cell r="S513" t="str">
            <v>E</v>
          </cell>
        </row>
        <row r="514">
          <cell r="A514">
            <v>3</v>
          </cell>
          <cell r="B514" t="str">
            <v>17B39=16</v>
          </cell>
          <cell r="C514" t="str">
            <v>บาร์ด้านข้างแบบอะลูมิเนียมSys.side Bar s</v>
          </cell>
          <cell r="D514">
            <v>579.1</v>
          </cell>
          <cell r="E514">
            <v>1</v>
          </cell>
          <cell r="F514">
            <v>579.12</v>
          </cell>
          <cell r="Q514">
            <v>16433</v>
          </cell>
          <cell r="R514">
            <v>4</v>
          </cell>
          <cell r="S514" t="str">
            <v>E</v>
          </cell>
        </row>
        <row r="515">
          <cell r="A515">
            <v>3</v>
          </cell>
          <cell r="B515" t="str">
            <v>17B39=20</v>
          </cell>
          <cell r="C515" t="str">
            <v>บารด้านข้างแบบอลูมิเนียม(Sys side bar se</v>
          </cell>
          <cell r="D515">
            <v>372.5</v>
          </cell>
          <cell r="E515">
            <v>2</v>
          </cell>
          <cell r="F515">
            <v>745.11</v>
          </cell>
          <cell r="Q515">
            <v>16433</v>
          </cell>
          <cell r="R515">
            <v>4</v>
          </cell>
          <cell r="S515" t="str">
            <v>E</v>
          </cell>
        </row>
        <row r="516">
          <cell r="A516">
            <v>3</v>
          </cell>
          <cell r="B516" t="str">
            <v>17B42=16</v>
          </cell>
          <cell r="C516" t="str">
            <v>เบรสข้อเข่า System-Ring Lock Joint Head</v>
          </cell>
          <cell r="D516">
            <v>2061.8000000000002</v>
          </cell>
          <cell r="E516">
            <v>1</v>
          </cell>
          <cell r="F516">
            <v>2061.8200000000002</v>
          </cell>
          <cell r="Q516">
            <v>16432</v>
          </cell>
          <cell r="R516">
            <v>5</v>
          </cell>
          <cell r="S516" t="str">
            <v>E</v>
          </cell>
        </row>
        <row r="517">
          <cell r="A517">
            <v>3</v>
          </cell>
          <cell r="B517" t="str">
            <v>17B57=16</v>
          </cell>
          <cell r="C517" t="str">
            <v>System-Limit Mot.Ankle JT.</v>
          </cell>
          <cell r="D517">
            <v>1116.2</v>
          </cell>
          <cell r="E517">
            <v>2</v>
          </cell>
          <cell r="F517">
            <v>2232.48</v>
          </cell>
          <cell r="Q517">
            <v>16432</v>
          </cell>
          <cell r="R517">
            <v>5</v>
          </cell>
          <cell r="S517" t="str">
            <v>E</v>
          </cell>
        </row>
        <row r="518">
          <cell r="A518">
            <v>3</v>
          </cell>
          <cell r="B518" t="str">
            <v>17B62=16</v>
          </cell>
          <cell r="C518" t="str">
            <v>ข้อเท้าแบบธรรดา(Sys Limit mot ankle jt)</v>
          </cell>
          <cell r="D518">
            <v>1086.2</v>
          </cell>
          <cell r="E518">
            <v>1</v>
          </cell>
          <cell r="F518">
            <v>1086.29</v>
          </cell>
          <cell r="Q518">
            <v>16433</v>
          </cell>
          <cell r="R518">
            <v>4</v>
          </cell>
          <cell r="S518" t="str">
            <v>E</v>
          </cell>
        </row>
        <row r="519">
          <cell r="A519">
            <v>3</v>
          </cell>
          <cell r="B519" t="str">
            <v>17B63=L20</v>
          </cell>
          <cell r="C519" t="str">
            <v>ข้อเท้าแบบมีสปริงดึงปลายเท้า(Sys toe pic</v>
          </cell>
          <cell r="D519">
            <v>1642.9</v>
          </cell>
          <cell r="E519">
            <v>1</v>
          </cell>
          <cell r="F519">
            <v>1642.96</v>
          </cell>
          <cell r="Q519">
            <v>16433</v>
          </cell>
          <cell r="R519">
            <v>4</v>
          </cell>
          <cell r="S519" t="str">
            <v>E</v>
          </cell>
        </row>
        <row r="520">
          <cell r="A520">
            <v>3</v>
          </cell>
          <cell r="B520" t="str">
            <v>17B7=L16</v>
          </cell>
          <cell r="C520" t="str">
            <v>Lower Side Bar-Aluminum</v>
          </cell>
          <cell r="D520">
            <v>121.7</v>
          </cell>
          <cell r="E520">
            <v>1</v>
          </cell>
          <cell r="F520">
            <v>121.71</v>
          </cell>
          <cell r="Q520">
            <v>16432</v>
          </cell>
          <cell r="R520">
            <v>5</v>
          </cell>
          <cell r="S520" t="str">
            <v>E</v>
          </cell>
        </row>
        <row r="521">
          <cell r="A521">
            <v>3</v>
          </cell>
          <cell r="B521" t="str">
            <v>17B84=16</v>
          </cell>
          <cell r="C521" t="str">
            <v>บาร์ด้านข้างแบบโค้งสแตนเลส (Sys side bar</v>
          </cell>
          <cell r="D521">
            <v>552.9</v>
          </cell>
          <cell r="E521">
            <v>4</v>
          </cell>
          <cell r="F521">
            <v>2211.84</v>
          </cell>
          <cell r="Q521">
            <v>16413</v>
          </cell>
          <cell r="R521">
            <v>24</v>
          </cell>
          <cell r="S521" t="str">
            <v>E</v>
          </cell>
        </row>
        <row r="522">
          <cell r="A522">
            <v>3</v>
          </cell>
          <cell r="B522" t="str">
            <v>17B85=16</v>
          </cell>
          <cell r="C522" t="str">
            <v>บาร์ด้านข้างแบบโค้งอลูมิเนียม (Sys side </v>
          </cell>
          <cell r="D522">
            <v>473.3</v>
          </cell>
          <cell r="E522">
            <v>2</v>
          </cell>
          <cell r="F522">
            <v>946.72</v>
          </cell>
          <cell r="Q522">
            <v>16413</v>
          </cell>
          <cell r="R522">
            <v>24</v>
          </cell>
          <cell r="S522" t="str">
            <v>E</v>
          </cell>
        </row>
        <row r="523">
          <cell r="A523">
            <v>3</v>
          </cell>
          <cell r="B523" t="str">
            <v>17B97=L16</v>
          </cell>
          <cell r="C523" t="str">
            <v>Knee Joint Woth Lamination AD</v>
          </cell>
          <cell r="D523">
            <v>5332.9</v>
          </cell>
          <cell r="E523">
            <v>1</v>
          </cell>
          <cell r="F523">
            <v>5332.96</v>
          </cell>
          <cell r="Q523">
            <v>16433</v>
          </cell>
          <cell r="R523">
            <v>4</v>
          </cell>
          <cell r="S523" t="str">
            <v>E</v>
          </cell>
        </row>
        <row r="524">
          <cell r="A524">
            <v>3</v>
          </cell>
          <cell r="B524" t="str">
            <v>17B97=L20</v>
          </cell>
          <cell r="C524" t="str">
            <v>Syst.Ankle.JT.W/Lam.Set</v>
          </cell>
          <cell r="D524">
            <v>5396.9</v>
          </cell>
          <cell r="E524">
            <v>1</v>
          </cell>
          <cell r="F524">
            <v>5396.98</v>
          </cell>
          <cell r="Q524">
            <v>16433</v>
          </cell>
          <cell r="R524">
            <v>4</v>
          </cell>
          <cell r="S524" t="str">
            <v>E</v>
          </cell>
        </row>
        <row r="525">
          <cell r="A525">
            <v>3</v>
          </cell>
          <cell r="B525" t="str">
            <v>17B97=R16</v>
          </cell>
          <cell r="C525" t="str">
            <v>Knee Joint w lamination set</v>
          </cell>
          <cell r="D525">
            <v>5332.9</v>
          </cell>
          <cell r="E525">
            <v>1</v>
          </cell>
          <cell r="F525">
            <v>5332.96</v>
          </cell>
          <cell r="Q525">
            <v>16433</v>
          </cell>
          <cell r="R525">
            <v>4</v>
          </cell>
          <cell r="S525" t="str">
            <v>E</v>
          </cell>
        </row>
        <row r="526">
          <cell r="A526">
            <v>3</v>
          </cell>
          <cell r="B526" t="str">
            <v>17B98=L20</v>
          </cell>
          <cell r="C526" t="str">
            <v>Syst.Ankle.JT.W/Lam.Set</v>
          </cell>
          <cell r="D526">
            <v>2714.2</v>
          </cell>
          <cell r="E526">
            <v>1</v>
          </cell>
          <cell r="F526">
            <v>2714.29</v>
          </cell>
          <cell r="Q526">
            <v>16433</v>
          </cell>
          <cell r="R526">
            <v>4</v>
          </cell>
          <cell r="S526" t="str">
            <v>E</v>
          </cell>
        </row>
        <row r="527">
          <cell r="A527">
            <v>3</v>
          </cell>
          <cell r="B527" t="str">
            <v>17B98=R16</v>
          </cell>
          <cell r="C527" t="str">
            <v>Syst.Ankle.JT.W/Lam.Set</v>
          </cell>
          <cell r="D527">
            <v>2644</v>
          </cell>
          <cell r="E527">
            <v>1</v>
          </cell>
          <cell r="F527">
            <v>2644.03</v>
          </cell>
          <cell r="Q527">
            <v>16433</v>
          </cell>
          <cell r="R527">
            <v>4</v>
          </cell>
          <cell r="S527" t="str">
            <v>E</v>
          </cell>
        </row>
        <row r="528">
          <cell r="A528">
            <v>3</v>
          </cell>
          <cell r="B528" t="str">
            <v>28U9=L35-37</v>
          </cell>
          <cell r="C528" t="str">
            <v>พลาสติกกันเท้าตก (BK orthosis long)</v>
          </cell>
          <cell r="D528">
            <v>502.8</v>
          </cell>
          <cell r="E528">
            <v>8</v>
          </cell>
          <cell r="F528">
            <v>4022.87</v>
          </cell>
          <cell r="Q528">
            <v>16425</v>
          </cell>
          <cell r="R528">
            <v>12</v>
          </cell>
          <cell r="S528" t="str">
            <v>E</v>
          </cell>
        </row>
        <row r="529">
          <cell r="A529">
            <v>3</v>
          </cell>
          <cell r="B529" t="str">
            <v>28U9=L37-39</v>
          </cell>
          <cell r="C529" t="str">
            <v>พลาสติกกันเท้าตก(BK orthosis long)</v>
          </cell>
          <cell r="D529">
            <v>489.1</v>
          </cell>
          <cell r="E529">
            <v>3</v>
          </cell>
          <cell r="F529">
            <v>1467.52</v>
          </cell>
          <cell r="Q529">
            <v>16432</v>
          </cell>
          <cell r="R529">
            <v>5</v>
          </cell>
          <cell r="S529" t="str">
            <v>E</v>
          </cell>
        </row>
        <row r="530">
          <cell r="A530">
            <v>3</v>
          </cell>
          <cell r="B530" t="str">
            <v>28U9=L39-41</v>
          </cell>
          <cell r="C530" t="str">
            <v>พลาสติกกันเท้าตก (BK orthosis long)</v>
          </cell>
          <cell r="D530">
            <v>491.6</v>
          </cell>
          <cell r="E530">
            <v>7</v>
          </cell>
          <cell r="F530">
            <v>3441.27</v>
          </cell>
          <cell r="Q530">
            <v>16395</v>
          </cell>
          <cell r="R530">
            <v>42</v>
          </cell>
          <cell r="S530" t="str">
            <v>E</v>
          </cell>
        </row>
        <row r="531">
          <cell r="A531">
            <v>3</v>
          </cell>
          <cell r="B531" t="str">
            <v>28U9=L41-44</v>
          </cell>
          <cell r="C531" t="str">
            <v>BELOW KNEE ORTHOSIS</v>
          </cell>
          <cell r="D531">
            <v>499.2</v>
          </cell>
          <cell r="E531">
            <v>5</v>
          </cell>
          <cell r="F531">
            <v>2496.14</v>
          </cell>
          <cell r="Q531">
            <v>16419</v>
          </cell>
          <cell r="R531">
            <v>18</v>
          </cell>
          <cell r="S531" t="str">
            <v>E</v>
          </cell>
        </row>
        <row r="532">
          <cell r="A532">
            <v>3</v>
          </cell>
          <cell r="B532" t="str">
            <v>28U9=R35-37</v>
          </cell>
          <cell r="C532" t="str">
            <v>พลาสติกกันเท้าตก (BK orthosis long)</v>
          </cell>
          <cell r="D532">
            <v>370.7</v>
          </cell>
          <cell r="E532">
            <v>38</v>
          </cell>
          <cell r="F532">
            <v>14087.89</v>
          </cell>
          <cell r="Q532">
            <v>16425</v>
          </cell>
          <cell r="R532">
            <v>12</v>
          </cell>
          <cell r="S532" t="str">
            <v>E</v>
          </cell>
        </row>
        <row r="533">
          <cell r="A533">
            <v>3</v>
          </cell>
          <cell r="B533" t="str">
            <v>28U9=R37-39</v>
          </cell>
          <cell r="C533" t="str">
            <v>พลาสติกกันเท้าตก (BK orthosis long)</v>
          </cell>
          <cell r="D533">
            <v>508.4</v>
          </cell>
          <cell r="E533">
            <v>7</v>
          </cell>
          <cell r="F533">
            <v>3559.11</v>
          </cell>
          <cell r="Q533">
            <v>16432</v>
          </cell>
          <cell r="R533">
            <v>5</v>
          </cell>
          <cell r="S533" t="str">
            <v>E</v>
          </cell>
        </row>
        <row r="534">
          <cell r="A534">
            <v>3</v>
          </cell>
          <cell r="B534" t="str">
            <v>28U9=R39-41</v>
          </cell>
          <cell r="C534" t="str">
            <v>พลาสติกกันเท้าตก (BK orthosis long)</v>
          </cell>
          <cell r="D534">
            <v>486.3</v>
          </cell>
          <cell r="E534">
            <v>3</v>
          </cell>
          <cell r="F534">
            <v>1459.09</v>
          </cell>
          <cell r="Q534">
            <v>16395</v>
          </cell>
          <cell r="R534">
            <v>42</v>
          </cell>
          <cell r="S534" t="str">
            <v>E</v>
          </cell>
        </row>
        <row r="535">
          <cell r="A535">
            <v>3</v>
          </cell>
          <cell r="B535" t="str">
            <v>28U9=R41-44</v>
          </cell>
          <cell r="C535" t="str">
            <v>พลาสติกกันเท้าตก (BK Orthosis long)</v>
          </cell>
          <cell r="D535">
            <v>515.29999999999995</v>
          </cell>
          <cell r="E535">
            <v>2</v>
          </cell>
          <cell r="F535">
            <v>1030.73</v>
          </cell>
          <cell r="Q535">
            <v>16419</v>
          </cell>
          <cell r="R535">
            <v>18</v>
          </cell>
          <cell r="S535" t="str">
            <v>E</v>
          </cell>
        </row>
        <row r="536">
          <cell r="E536">
            <v>95</v>
          </cell>
          <cell r="F536">
            <v>69719.64999999998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S536" t="str">
            <v>E Total</v>
          </cell>
        </row>
        <row r="537">
          <cell r="A537">
            <v>3</v>
          </cell>
          <cell r="B537" t="str">
            <v>17B23=R20</v>
          </cell>
          <cell r="C537" t="str">
            <v>Syst.Cov.Bale Lock Jt.Hd.</v>
          </cell>
          <cell r="D537">
            <v>1957</v>
          </cell>
          <cell r="E537">
            <v>1</v>
          </cell>
          <cell r="F537">
            <v>1957.05</v>
          </cell>
          <cell r="Q537">
            <v>16336</v>
          </cell>
          <cell r="R537">
            <v>101</v>
          </cell>
          <cell r="S537" t="str">
            <v>H</v>
          </cell>
        </row>
        <row r="538">
          <cell r="A538">
            <v>3</v>
          </cell>
          <cell r="B538" t="str">
            <v>17B26=R16</v>
          </cell>
          <cell r="C538" t="str">
            <v>ข้อเบรสโมดูล่าแบบไม่มีล็อค(Syst free mot</v>
          </cell>
          <cell r="D538">
            <v>2069.7399999999998</v>
          </cell>
          <cell r="G538">
            <v>3</v>
          </cell>
          <cell r="H538">
            <v>6209.22</v>
          </cell>
          <cell r="Q538">
            <v>16095</v>
          </cell>
          <cell r="R538">
            <v>341</v>
          </cell>
          <cell r="S538" t="str">
            <v>H</v>
          </cell>
        </row>
        <row r="539">
          <cell r="A539">
            <v>3</v>
          </cell>
          <cell r="B539" t="str">
            <v>17B44=L16</v>
          </cell>
          <cell r="C539" t="str">
            <v>ข้อเข่าเบรสโมดูร่าแบบสวิสล็อค</v>
          </cell>
          <cell r="D539">
            <v>1246.76</v>
          </cell>
          <cell r="G539">
            <v>1</v>
          </cell>
          <cell r="H539">
            <v>1246.76</v>
          </cell>
          <cell r="Q539">
            <v>16095</v>
          </cell>
          <cell r="R539">
            <v>341</v>
          </cell>
          <cell r="S539" t="str">
            <v>H</v>
          </cell>
        </row>
        <row r="540">
          <cell r="A540">
            <v>3</v>
          </cell>
          <cell r="B540" t="str">
            <v>17B48=16</v>
          </cell>
          <cell r="C540" t="str">
            <v>ข้อเบรสโมดูล่าแบบswiss-lock(Sys.adj swis</v>
          </cell>
          <cell r="D540">
            <v>2012.39</v>
          </cell>
          <cell r="G540">
            <v>1</v>
          </cell>
          <cell r="H540">
            <v>2012.39</v>
          </cell>
          <cell r="Q540">
            <v>16095</v>
          </cell>
          <cell r="R540">
            <v>341</v>
          </cell>
          <cell r="S540" t="str">
            <v>H</v>
          </cell>
        </row>
        <row r="541">
          <cell r="A541">
            <v>3</v>
          </cell>
          <cell r="B541" t="str">
            <v>17B48=20</v>
          </cell>
          <cell r="C541" t="str">
            <v>ข้อเบรสโมดูล่าแบบswiss-lock(Sys.adj swis</v>
          </cell>
          <cell r="D541">
            <v>1714.05</v>
          </cell>
          <cell r="G541">
            <v>2</v>
          </cell>
          <cell r="H541">
            <v>3428.1</v>
          </cell>
          <cell r="Q541">
            <v>16095</v>
          </cell>
          <cell r="R541">
            <v>341</v>
          </cell>
          <cell r="S541" t="str">
            <v>H</v>
          </cell>
        </row>
        <row r="542">
          <cell r="A542">
            <v>3</v>
          </cell>
          <cell r="B542" t="str">
            <v>17B55=145X2.5</v>
          </cell>
          <cell r="C542" t="str">
            <v>System-Split Stirrup</v>
          </cell>
          <cell r="D542">
            <v>90.81</v>
          </cell>
          <cell r="G542">
            <v>10</v>
          </cell>
          <cell r="H542">
            <v>908.11</v>
          </cell>
          <cell r="Q542">
            <v>16095</v>
          </cell>
          <cell r="R542">
            <v>341</v>
          </cell>
          <cell r="S542" t="str">
            <v>H</v>
          </cell>
        </row>
        <row r="543">
          <cell r="A543">
            <v>3</v>
          </cell>
          <cell r="B543" t="str">
            <v>17B58=26X2.5X14</v>
          </cell>
          <cell r="C543" t="str">
            <v>5   (System-Split Stirrup)</v>
          </cell>
          <cell r="D543">
            <v>102.5</v>
          </cell>
          <cell r="G543">
            <v>7</v>
          </cell>
          <cell r="H543">
            <v>717.5</v>
          </cell>
          <cell r="Q543">
            <v>16095</v>
          </cell>
          <cell r="R543">
            <v>341</v>
          </cell>
          <cell r="S543" t="str">
            <v>H</v>
          </cell>
        </row>
        <row r="544">
          <cell r="A544">
            <v>3</v>
          </cell>
          <cell r="B544" t="str">
            <v>17B58=28X3X165</v>
          </cell>
          <cell r="C544" t="str">
            <v>System-Split Stirrup</v>
          </cell>
          <cell r="D544">
            <v>113.29</v>
          </cell>
          <cell r="G544">
            <v>4</v>
          </cell>
          <cell r="H544">
            <v>453.16</v>
          </cell>
          <cell r="Q544">
            <v>16095</v>
          </cell>
          <cell r="R544">
            <v>341</v>
          </cell>
          <cell r="S544" t="str">
            <v>H</v>
          </cell>
        </row>
        <row r="545">
          <cell r="A545">
            <v>3</v>
          </cell>
          <cell r="B545" t="str">
            <v>17B58=30X3X165</v>
          </cell>
          <cell r="C545" t="str">
            <v>System-Split Stirrup</v>
          </cell>
          <cell r="D545">
            <v>257</v>
          </cell>
          <cell r="G545">
            <v>1</v>
          </cell>
          <cell r="H545">
            <v>257</v>
          </cell>
          <cell r="Q545">
            <v>16095</v>
          </cell>
          <cell r="R545">
            <v>341</v>
          </cell>
          <cell r="S545" t="str">
            <v>H</v>
          </cell>
        </row>
        <row r="546">
          <cell r="A546">
            <v>3</v>
          </cell>
          <cell r="B546" t="str">
            <v>17B6=16</v>
          </cell>
          <cell r="C546" t="str">
            <v>Upper Side Bar-Aluminium</v>
          </cell>
          <cell r="D546">
            <v>113.52</v>
          </cell>
          <cell r="G546">
            <v>2</v>
          </cell>
          <cell r="H546">
            <v>227.04</v>
          </cell>
          <cell r="Q546">
            <v>16129</v>
          </cell>
          <cell r="R546">
            <v>307</v>
          </cell>
          <cell r="S546" t="str">
            <v>H</v>
          </cell>
        </row>
        <row r="547">
          <cell r="A547">
            <v>3</v>
          </cell>
          <cell r="B547" t="str">
            <v>17B63=R20</v>
          </cell>
          <cell r="C547" t="str">
            <v>ข้อเท้าแบบมีสปริงดึงปลายเท้า (Sys toe pi</v>
          </cell>
          <cell r="D547">
            <v>1364.95</v>
          </cell>
          <cell r="G547">
            <v>1</v>
          </cell>
          <cell r="H547">
            <v>1364.95</v>
          </cell>
          <cell r="Q547">
            <v>16129</v>
          </cell>
          <cell r="R547">
            <v>307</v>
          </cell>
          <cell r="S547" t="str">
            <v>H</v>
          </cell>
        </row>
        <row r="548">
          <cell r="A548">
            <v>3</v>
          </cell>
          <cell r="B548" t="str">
            <v>17B70=12</v>
          </cell>
          <cell r="C548" t="str">
            <v>System Positioning Joint</v>
          </cell>
          <cell r="D548">
            <v>675.73</v>
          </cell>
          <cell r="G548">
            <v>2</v>
          </cell>
          <cell r="H548">
            <v>1351.45</v>
          </cell>
          <cell r="Q548">
            <v>16129</v>
          </cell>
          <cell r="R548">
            <v>307</v>
          </cell>
          <cell r="S548" t="str">
            <v>H</v>
          </cell>
        </row>
        <row r="549">
          <cell r="A549">
            <v>3</v>
          </cell>
          <cell r="B549" t="str">
            <v>17B81=L16</v>
          </cell>
          <cell r="C549" t="str">
            <v>ข้อสะโพกแบบswisslock (syst swiss lock)</v>
          </cell>
          <cell r="D549">
            <v>812.08</v>
          </cell>
          <cell r="G549">
            <v>1</v>
          </cell>
          <cell r="H549">
            <v>812.08</v>
          </cell>
          <cell r="Q549">
            <v>16129</v>
          </cell>
          <cell r="R549">
            <v>307</v>
          </cell>
          <cell r="S549" t="str">
            <v>H</v>
          </cell>
        </row>
        <row r="550">
          <cell r="A550">
            <v>3</v>
          </cell>
          <cell r="B550" t="str">
            <v>17B81=R16</v>
          </cell>
          <cell r="C550" t="str">
            <v>ข้อสะโพกแบบswisslock (syst swiss lock)</v>
          </cell>
          <cell r="D550">
            <v>812.08</v>
          </cell>
          <cell r="G550">
            <v>1</v>
          </cell>
          <cell r="H550">
            <v>812.08</v>
          </cell>
          <cell r="Q550">
            <v>16129</v>
          </cell>
          <cell r="R550">
            <v>307</v>
          </cell>
          <cell r="S550" t="str">
            <v>H</v>
          </cell>
        </row>
        <row r="551">
          <cell r="A551">
            <v>3</v>
          </cell>
          <cell r="B551" t="str">
            <v>17B82=R16</v>
          </cell>
          <cell r="C551" t="str">
            <v>ข้อสะโพกแบบไม่มีล็อค(Sys Free Motion Hip</v>
          </cell>
          <cell r="D551">
            <v>555.04999999999995</v>
          </cell>
          <cell r="G551">
            <v>1</v>
          </cell>
          <cell r="H551">
            <v>555.04999999999995</v>
          </cell>
          <cell r="Q551">
            <v>16129</v>
          </cell>
          <cell r="R551">
            <v>307</v>
          </cell>
          <cell r="S551" t="str">
            <v>H</v>
          </cell>
        </row>
        <row r="552">
          <cell r="A552">
            <v>3</v>
          </cell>
          <cell r="B552" t="str">
            <v>17B84=20</v>
          </cell>
          <cell r="C552" t="str">
            <v>บาร์ด้านข้างแบบโค้งสแตนเลส  (sys side ba</v>
          </cell>
          <cell r="D552">
            <v>678.07</v>
          </cell>
          <cell r="G552">
            <v>6</v>
          </cell>
          <cell r="H552">
            <v>4068.4</v>
          </cell>
          <cell r="Q552">
            <v>16129</v>
          </cell>
          <cell r="R552">
            <v>307</v>
          </cell>
          <cell r="S552" t="str">
            <v>H</v>
          </cell>
        </row>
        <row r="553">
          <cell r="A553">
            <v>3</v>
          </cell>
          <cell r="B553" t="str">
            <v>17B85=20</v>
          </cell>
          <cell r="C553" t="str">
            <v>บาร์ด้านข้างแบบโค้งอลูมิเนียม (Sys side </v>
          </cell>
          <cell r="D553">
            <v>442.86</v>
          </cell>
          <cell r="G553">
            <v>4</v>
          </cell>
          <cell r="H553">
            <v>1771.42</v>
          </cell>
          <cell r="Q553">
            <v>16095</v>
          </cell>
          <cell r="R553">
            <v>341</v>
          </cell>
          <cell r="S553" t="str">
            <v>H</v>
          </cell>
        </row>
        <row r="554">
          <cell r="A554">
            <v>3</v>
          </cell>
          <cell r="B554" t="str">
            <v>17B98=L16</v>
          </cell>
          <cell r="C554" t="str">
            <v>Knee Joint Woth Lamination AD</v>
          </cell>
          <cell r="D554">
            <v>2975.28</v>
          </cell>
          <cell r="G554">
            <v>1</v>
          </cell>
          <cell r="H554">
            <v>2975.28</v>
          </cell>
          <cell r="Q554">
            <v>16203</v>
          </cell>
          <cell r="R554">
            <v>234</v>
          </cell>
          <cell r="S554" t="str">
            <v>H</v>
          </cell>
        </row>
        <row r="555">
          <cell r="A555">
            <v>3</v>
          </cell>
          <cell r="B555" t="str">
            <v>17E1=1</v>
          </cell>
          <cell r="C555" t="str">
            <v>กายอุปกรณ์เสริมระดับข้อเข่า</v>
          </cell>
          <cell r="D555">
            <v>917.1</v>
          </cell>
          <cell r="E555">
            <v>2</v>
          </cell>
          <cell r="F555">
            <v>1834.22</v>
          </cell>
          <cell r="Q555">
            <v>16375</v>
          </cell>
          <cell r="R555">
            <v>62</v>
          </cell>
          <cell r="S555" t="str">
            <v>H</v>
          </cell>
        </row>
        <row r="556">
          <cell r="A556">
            <v>3</v>
          </cell>
          <cell r="B556" t="str">
            <v>17E1=2</v>
          </cell>
          <cell r="C556" t="str">
            <v>กายอุปกรณ์เสริมระดับข้อเข่า</v>
          </cell>
          <cell r="D556">
            <v>863.1</v>
          </cell>
          <cell r="E556">
            <v>6</v>
          </cell>
          <cell r="F556">
            <v>5179.04</v>
          </cell>
          <cell r="Q556">
            <v>16375</v>
          </cell>
          <cell r="R556">
            <v>62</v>
          </cell>
          <cell r="S556" t="str">
            <v>H</v>
          </cell>
        </row>
        <row r="557">
          <cell r="A557">
            <v>3</v>
          </cell>
          <cell r="B557" t="str">
            <v>17E2=1</v>
          </cell>
          <cell r="C557" t="str">
            <v>กายอุปกรณ์เสริมระดับข้อเท้าShort Leg Bra</v>
          </cell>
          <cell r="D557">
            <v>809.22</v>
          </cell>
          <cell r="G557">
            <v>6</v>
          </cell>
          <cell r="H557">
            <v>4855.32</v>
          </cell>
          <cell r="Q557">
            <v>16129</v>
          </cell>
          <cell r="R557">
            <v>307</v>
          </cell>
          <cell r="S557" t="str">
            <v>H</v>
          </cell>
        </row>
        <row r="558">
          <cell r="A558">
            <v>3</v>
          </cell>
          <cell r="B558" t="str">
            <v>17E2=2</v>
          </cell>
          <cell r="C558" t="str">
            <v>กายอุปกรณ์เสริมระดับข้อเท้าShort Leg Bra</v>
          </cell>
          <cell r="D558">
            <v>737.2</v>
          </cell>
          <cell r="E558">
            <v>35</v>
          </cell>
          <cell r="F558">
            <v>25805.23</v>
          </cell>
          <cell r="Q558">
            <v>16425</v>
          </cell>
          <cell r="R558">
            <v>12</v>
          </cell>
          <cell r="S558" t="str">
            <v>H</v>
          </cell>
        </row>
        <row r="559">
          <cell r="A559">
            <v>3</v>
          </cell>
          <cell r="B559" t="str">
            <v>17F24=2</v>
          </cell>
          <cell r="C559" t="str">
            <v>Ankle Joint -Stainl.Steel-</v>
          </cell>
          <cell r="D559">
            <v>1328.92</v>
          </cell>
          <cell r="G559">
            <v>5</v>
          </cell>
          <cell r="H559">
            <v>6644.6</v>
          </cell>
          <cell r="Q559">
            <v>16158</v>
          </cell>
          <cell r="R559">
            <v>279</v>
          </cell>
          <cell r="S559" t="str">
            <v>H</v>
          </cell>
        </row>
        <row r="560">
          <cell r="A560">
            <v>3</v>
          </cell>
          <cell r="B560" t="str">
            <v>17F24=4</v>
          </cell>
          <cell r="C560" t="str">
            <v>Ankle Joint -Stainl.Steel-</v>
          </cell>
          <cell r="D560">
            <v>1328.93</v>
          </cell>
          <cell r="G560">
            <v>3</v>
          </cell>
          <cell r="H560">
            <v>3986.79</v>
          </cell>
          <cell r="Q560">
            <v>16158</v>
          </cell>
          <cell r="R560">
            <v>279</v>
          </cell>
          <cell r="S560" t="str">
            <v>H</v>
          </cell>
        </row>
        <row r="561">
          <cell r="A561">
            <v>3</v>
          </cell>
          <cell r="B561" t="str">
            <v>17F26=150</v>
          </cell>
          <cell r="C561" t="str">
            <v>Double Bar Ankle Joint</v>
          </cell>
          <cell r="D561">
            <v>930.94</v>
          </cell>
          <cell r="G561">
            <v>5</v>
          </cell>
          <cell r="H561">
            <v>4654.7</v>
          </cell>
          <cell r="Q561">
            <v>16158</v>
          </cell>
          <cell r="R561">
            <v>279</v>
          </cell>
          <cell r="S561" t="str">
            <v>H</v>
          </cell>
        </row>
        <row r="562">
          <cell r="A562">
            <v>3</v>
          </cell>
          <cell r="B562" t="str">
            <v>17F28=180</v>
          </cell>
          <cell r="C562" t="str">
            <v>Double Bar Ankle Joint</v>
          </cell>
          <cell r="D562">
            <v>3055.73</v>
          </cell>
          <cell r="G562">
            <v>2</v>
          </cell>
          <cell r="H562">
            <v>6111.45</v>
          </cell>
          <cell r="Q562">
            <v>16171</v>
          </cell>
          <cell r="R562">
            <v>266</v>
          </cell>
          <cell r="S562" t="str">
            <v>H</v>
          </cell>
        </row>
        <row r="563">
          <cell r="A563">
            <v>3</v>
          </cell>
          <cell r="B563" t="str">
            <v>17F31=L28X3</v>
          </cell>
          <cell r="C563" t="str">
            <v>Side Bar and Joint Head</v>
          </cell>
          <cell r="D563">
            <v>475.09</v>
          </cell>
          <cell r="G563">
            <v>6</v>
          </cell>
          <cell r="H563">
            <v>2850.55</v>
          </cell>
          <cell r="Q563">
            <v>16095</v>
          </cell>
          <cell r="R563">
            <v>341</v>
          </cell>
          <cell r="S563" t="str">
            <v>H</v>
          </cell>
        </row>
        <row r="564">
          <cell r="A564">
            <v>3</v>
          </cell>
          <cell r="B564" t="str">
            <v>17F31=R28X3</v>
          </cell>
          <cell r="C564" t="str">
            <v>Side Bar and Joint Head</v>
          </cell>
          <cell r="D564">
            <v>666.06</v>
          </cell>
          <cell r="G564">
            <v>6</v>
          </cell>
          <cell r="H564">
            <v>3996.35</v>
          </cell>
          <cell r="Q564">
            <v>16095</v>
          </cell>
          <cell r="R564">
            <v>341</v>
          </cell>
          <cell r="S564" t="str">
            <v>H</v>
          </cell>
        </row>
        <row r="565">
          <cell r="A565">
            <v>3</v>
          </cell>
          <cell r="B565" t="str">
            <v>17F33=200X3</v>
          </cell>
          <cell r="C565" t="str">
            <v>แกนฝั่งรองเท้า (Sys full stirrup)</v>
          </cell>
          <cell r="D565">
            <v>180</v>
          </cell>
          <cell r="G565">
            <v>4</v>
          </cell>
          <cell r="H565">
            <v>720</v>
          </cell>
          <cell r="Q565">
            <v>16095</v>
          </cell>
          <cell r="R565">
            <v>341</v>
          </cell>
          <cell r="S565" t="str">
            <v>H</v>
          </cell>
        </row>
        <row r="566">
          <cell r="A566">
            <v>3</v>
          </cell>
          <cell r="B566" t="str">
            <v>17F33=220X3</v>
          </cell>
          <cell r="C566" t="str">
            <v>แกนฝั่งรองเท้า (Sys full stirrup)</v>
          </cell>
          <cell r="D566">
            <v>180</v>
          </cell>
          <cell r="G566">
            <v>5</v>
          </cell>
          <cell r="H566">
            <v>900</v>
          </cell>
          <cell r="Q566">
            <v>16095</v>
          </cell>
          <cell r="R566">
            <v>341</v>
          </cell>
          <cell r="S566" t="str">
            <v>H</v>
          </cell>
        </row>
        <row r="567">
          <cell r="A567">
            <v>3</v>
          </cell>
          <cell r="B567" t="str">
            <v>17F33=240X2.5</v>
          </cell>
          <cell r="C567" t="str">
            <v>แกนฝั่งรองเท้า (Sys full stirrup)</v>
          </cell>
          <cell r="D567">
            <v>261.99</v>
          </cell>
          <cell r="G567">
            <v>2</v>
          </cell>
          <cell r="H567">
            <v>523.98</v>
          </cell>
          <cell r="Q567">
            <v>16095</v>
          </cell>
          <cell r="R567">
            <v>341</v>
          </cell>
          <cell r="S567" t="str">
            <v>H</v>
          </cell>
        </row>
        <row r="568">
          <cell r="A568">
            <v>3</v>
          </cell>
          <cell r="B568" t="str">
            <v>17F33=260X2.5</v>
          </cell>
          <cell r="C568" t="str">
            <v>แกนฝั่งรองเท้า (System-Full Stirrup)</v>
          </cell>
          <cell r="D568">
            <v>261.99</v>
          </cell>
          <cell r="G568">
            <v>2</v>
          </cell>
          <cell r="H568">
            <v>523.98</v>
          </cell>
          <cell r="Q568">
            <v>16095</v>
          </cell>
          <cell r="R568">
            <v>341</v>
          </cell>
          <cell r="S568" t="str">
            <v>H</v>
          </cell>
        </row>
        <row r="569">
          <cell r="A569">
            <v>3</v>
          </cell>
          <cell r="B569" t="str">
            <v>17F33=260X3</v>
          </cell>
          <cell r="C569" t="str">
            <v>แกนฝั่งรองเท้า (Sys full stirrup)</v>
          </cell>
          <cell r="D569">
            <v>258.76</v>
          </cell>
          <cell r="G569">
            <v>1</v>
          </cell>
          <cell r="H569">
            <v>258.76</v>
          </cell>
          <cell r="Q569">
            <v>16158</v>
          </cell>
          <cell r="R569">
            <v>279</v>
          </cell>
          <cell r="S569" t="str">
            <v>H</v>
          </cell>
        </row>
        <row r="570">
          <cell r="A570">
            <v>3</v>
          </cell>
          <cell r="B570" t="str">
            <v>17F33=280X3</v>
          </cell>
          <cell r="C570" t="str">
            <v>แกนฝั่งรองเท้า (Sys full stirrup)</v>
          </cell>
          <cell r="D570">
            <v>125.28</v>
          </cell>
          <cell r="G570">
            <v>2</v>
          </cell>
          <cell r="H570">
            <v>250.56</v>
          </cell>
          <cell r="Q570">
            <v>16158</v>
          </cell>
          <cell r="R570">
            <v>279</v>
          </cell>
          <cell r="S570" t="str">
            <v>H</v>
          </cell>
        </row>
        <row r="571">
          <cell r="A571">
            <v>3</v>
          </cell>
          <cell r="B571" t="str">
            <v>17F35=L120</v>
          </cell>
          <cell r="C571" t="str">
            <v>System-Caliper Plate</v>
          </cell>
          <cell r="D571">
            <v>378.68</v>
          </cell>
          <cell r="G571">
            <v>1</v>
          </cell>
          <cell r="H571">
            <v>378.68</v>
          </cell>
          <cell r="Q571">
            <v>16158</v>
          </cell>
          <cell r="R571">
            <v>279</v>
          </cell>
          <cell r="S571" t="str">
            <v>H</v>
          </cell>
        </row>
        <row r="572">
          <cell r="A572">
            <v>3</v>
          </cell>
          <cell r="B572" t="str">
            <v>17F35=L150</v>
          </cell>
          <cell r="C572" t="str">
            <v>System-Caliper Plate</v>
          </cell>
          <cell r="D572">
            <v>388.86</v>
          </cell>
          <cell r="G572">
            <v>1</v>
          </cell>
          <cell r="H572">
            <v>388.86</v>
          </cell>
          <cell r="Q572">
            <v>16158</v>
          </cell>
          <cell r="R572">
            <v>279</v>
          </cell>
          <cell r="S572" t="str">
            <v>H</v>
          </cell>
        </row>
        <row r="573">
          <cell r="A573">
            <v>3</v>
          </cell>
          <cell r="B573" t="str">
            <v>17F35=R150</v>
          </cell>
          <cell r="C573" t="str">
            <v>System-Caliper Plate</v>
          </cell>
          <cell r="D573">
            <v>388.86</v>
          </cell>
          <cell r="G573">
            <v>2</v>
          </cell>
          <cell r="H573">
            <v>777.72</v>
          </cell>
          <cell r="Q573">
            <v>16158</v>
          </cell>
          <cell r="R573">
            <v>279</v>
          </cell>
          <cell r="S573" t="str">
            <v>H</v>
          </cell>
        </row>
        <row r="574">
          <cell r="A574">
            <v>3</v>
          </cell>
          <cell r="B574" t="str">
            <v>17F36=180X2.5</v>
          </cell>
          <cell r="C574" t="str">
            <v>แกนฝั่งรองเท้า (Sys full stirrup)</v>
          </cell>
          <cell r="D574">
            <v>295.60000000000002</v>
          </cell>
          <cell r="E574">
            <v>4</v>
          </cell>
          <cell r="F574">
            <v>1182.72</v>
          </cell>
          <cell r="Q574">
            <v>16353</v>
          </cell>
          <cell r="R574">
            <v>84</v>
          </cell>
          <cell r="S574" t="str">
            <v>H</v>
          </cell>
        </row>
        <row r="575">
          <cell r="A575">
            <v>3</v>
          </cell>
          <cell r="B575" t="str">
            <v>17F36=200X2.5</v>
          </cell>
          <cell r="C575" t="str">
            <v>แกนฝั่งรองเท้า (Sys full stirrup)</v>
          </cell>
          <cell r="D575">
            <v>478.6</v>
          </cell>
          <cell r="E575">
            <v>5</v>
          </cell>
          <cell r="F575">
            <v>2393.3200000000002</v>
          </cell>
          <cell r="Q575">
            <v>16419</v>
          </cell>
          <cell r="R575">
            <v>18</v>
          </cell>
          <cell r="S575" t="str">
            <v>H</v>
          </cell>
        </row>
        <row r="576">
          <cell r="A576">
            <v>3</v>
          </cell>
          <cell r="B576" t="str">
            <v>17F36=260X2.5</v>
          </cell>
          <cell r="C576" t="str">
            <v>แกนฝั่งรองเท้า (Sys full stirrup)</v>
          </cell>
          <cell r="D576">
            <v>178.4</v>
          </cell>
          <cell r="E576">
            <v>1</v>
          </cell>
          <cell r="F576">
            <v>178.47</v>
          </cell>
          <cell r="Q576">
            <v>16419</v>
          </cell>
          <cell r="R576">
            <v>18</v>
          </cell>
          <cell r="S576" t="str">
            <v>H</v>
          </cell>
        </row>
        <row r="577">
          <cell r="A577">
            <v>3</v>
          </cell>
          <cell r="B577" t="str">
            <v>17H19=L16</v>
          </cell>
          <cell r="C577" t="str">
            <v>ข้อสะโพกเบรสแบบหลายแกนLt</v>
          </cell>
          <cell r="D577">
            <v>2693.17</v>
          </cell>
          <cell r="G577">
            <v>1</v>
          </cell>
          <cell r="H577">
            <v>2693.17</v>
          </cell>
          <cell r="Q577">
            <v>16173</v>
          </cell>
          <cell r="R577">
            <v>264</v>
          </cell>
          <cell r="S577" t="str">
            <v>H</v>
          </cell>
        </row>
        <row r="578">
          <cell r="A578">
            <v>3</v>
          </cell>
          <cell r="B578" t="str">
            <v>17H19=R16</v>
          </cell>
          <cell r="C578" t="str">
            <v>ข้อสะโพกเบรสแบบหลายแกนRt</v>
          </cell>
          <cell r="D578">
            <v>2660.17</v>
          </cell>
          <cell r="G578">
            <v>1</v>
          </cell>
          <cell r="H578">
            <v>2660.17</v>
          </cell>
          <cell r="Q578">
            <v>16173</v>
          </cell>
          <cell r="R578">
            <v>264</v>
          </cell>
          <cell r="S578" t="str">
            <v>H</v>
          </cell>
        </row>
        <row r="579">
          <cell r="A579">
            <v>3</v>
          </cell>
          <cell r="B579" t="str">
            <v>17H29=5L</v>
          </cell>
          <cell r="C579" t="str">
            <v>ข้อสะโพกสำหรับเด็ก (Hip Jt for children)</v>
          </cell>
          <cell r="D579">
            <v>652.5</v>
          </cell>
          <cell r="G579">
            <v>1</v>
          </cell>
          <cell r="H579">
            <v>652.5</v>
          </cell>
          <cell r="Q579">
            <v>16173</v>
          </cell>
          <cell r="R579">
            <v>264</v>
          </cell>
          <cell r="S579" t="str">
            <v>H</v>
          </cell>
        </row>
        <row r="580">
          <cell r="A580">
            <v>3</v>
          </cell>
          <cell r="B580" t="str">
            <v>17H29=5R</v>
          </cell>
          <cell r="C580" t="str">
            <v>ข้อสะโพกสำหรับเด็ก (Hip Jt for children)</v>
          </cell>
          <cell r="D580">
            <v>1369</v>
          </cell>
          <cell r="G580">
            <v>1</v>
          </cell>
          <cell r="H580">
            <v>1369</v>
          </cell>
          <cell r="Q580">
            <v>16173</v>
          </cell>
          <cell r="R580">
            <v>264</v>
          </cell>
          <cell r="S580" t="str">
            <v>H</v>
          </cell>
        </row>
        <row r="581">
          <cell r="A581">
            <v>3</v>
          </cell>
          <cell r="B581" t="str">
            <v>17H32=L</v>
          </cell>
          <cell r="C581" t="str">
            <v>Hip Joint</v>
          </cell>
          <cell r="D581">
            <v>1702.06</v>
          </cell>
          <cell r="G581">
            <v>2</v>
          </cell>
          <cell r="H581">
            <v>3404.12</v>
          </cell>
          <cell r="Q581">
            <v>16173</v>
          </cell>
          <cell r="R581">
            <v>264</v>
          </cell>
          <cell r="S581" t="str">
            <v>H</v>
          </cell>
        </row>
        <row r="582">
          <cell r="A582">
            <v>3</v>
          </cell>
          <cell r="B582" t="str">
            <v>17H32=R</v>
          </cell>
          <cell r="C582" t="str">
            <v>Hip Joint</v>
          </cell>
          <cell r="D582">
            <v>1712.99</v>
          </cell>
          <cell r="G582">
            <v>3</v>
          </cell>
          <cell r="H582">
            <v>5138.97</v>
          </cell>
          <cell r="Q582">
            <v>16173</v>
          </cell>
          <cell r="R582">
            <v>264</v>
          </cell>
          <cell r="S582" t="str">
            <v>H</v>
          </cell>
        </row>
        <row r="583">
          <cell r="A583">
            <v>3</v>
          </cell>
          <cell r="B583" t="str">
            <v>17H33=L</v>
          </cell>
          <cell r="C583" t="str">
            <v>Hip Joint</v>
          </cell>
          <cell r="D583">
            <v>1936.03</v>
          </cell>
          <cell r="G583">
            <v>1</v>
          </cell>
          <cell r="H583">
            <v>1936.03</v>
          </cell>
          <cell r="Q583">
            <v>16173</v>
          </cell>
          <cell r="R583">
            <v>264</v>
          </cell>
          <cell r="S583" t="str">
            <v>H</v>
          </cell>
        </row>
        <row r="584">
          <cell r="A584">
            <v>3</v>
          </cell>
          <cell r="B584" t="str">
            <v>17H33=R</v>
          </cell>
          <cell r="C584" t="str">
            <v>Hip Joint</v>
          </cell>
          <cell r="D584">
            <v>1918.76</v>
          </cell>
          <cell r="G584">
            <v>2</v>
          </cell>
          <cell r="H584">
            <v>3837.52</v>
          </cell>
          <cell r="Q584">
            <v>16173</v>
          </cell>
          <cell r="R584">
            <v>264</v>
          </cell>
          <cell r="S584" t="str">
            <v>H</v>
          </cell>
        </row>
        <row r="585">
          <cell r="A585">
            <v>3</v>
          </cell>
          <cell r="B585" t="str">
            <v>17K33=4</v>
          </cell>
          <cell r="C585" t="str">
            <v>FREE MOT.KN.JT.FOR CHILD</v>
          </cell>
          <cell r="D585">
            <v>1712.99</v>
          </cell>
          <cell r="G585">
            <v>1</v>
          </cell>
          <cell r="H585">
            <v>1712.99</v>
          </cell>
          <cell r="Q585">
            <v>16173</v>
          </cell>
          <cell r="R585">
            <v>264</v>
          </cell>
          <cell r="S585" t="str">
            <v>H</v>
          </cell>
        </row>
        <row r="586">
          <cell r="A586">
            <v>3</v>
          </cell>
          <cell r="B586" t="str">
            <v>17K34=4</v>
          </cell>
          <cell r="C586" t="str">
            <v>SWISS LOCK KN.JT.F.CHILD</v>
          </cell>
          <cell r="D586">
            <v>3678</v>
          </cell>
          <cell r="G586">
            <v>1</v>
          </cell>
          <cell r="H586">
            <v>3678</v>
          </cell>
          <cell r="Q586">
            <v>16173</v>
          </cell>
          <cell r="R586">
            <v>264</v>
          </cell>
          <cell r="S586" t="str">
            <v>H</v>
          </cell>
        </row>
        <row r="587">
          <cell r="A587">
            <v>3</v>
          </cell>
          <cell r="B587" t="str">
            <v>17K34=5</v>
          </cell>
          <cell r="C587" t="str">
            <v>SWISS LOCK KN.JT.F.CHILD</v>
          </cell>
          <cell r="D587">
            <v>3678</v>
          </cell>
          <cell r="G587">
            <v>1</v>
          </cell>
          <cell r="H587">
            <v>3678</v>
          </cell>
          <cell r="Q587">
            <v>16173</v>
          </cell>
          <cell r="R587">
            <v>264</v>
          </cell>
          <cell r="S587" t="str">
            <v>H</v>
          </cell>
        </row>
        <row r="588">
          <cell r="A588">
            <v>3</v>
          </cell>
          <cell r="B588" t="str">
            <v>17K42=4</v>
          </cell>
          <cell r="C588" t="str">
            <v>ข้อเข่าเบรส หนา 4 มม.</v>
          </cell>
          <cell r="D588">
            <v>2598.1999999999998</v>
          </cell>
          <cell r="E588">
            <v>1</v>
          </cell>
          <cell r="F588">
            <v>2598.2399999999998</v>
          </cell>
          <cell r="Q588">
            <v>16388</v>
          </cell>
          <cell r="R588">
            <v>49</v>
          </cell>
          <cell r="S588" t="str">
            <v>H</v>
          </cell>
        </row>
        <row r="589">
          <cell r="A589">
            <v>3</v>
          </cell>
          <cell r="B589" t="str">
            <v>17K42=5</v>
          </cell>
          <cell r="C589" t="str">
            <v>Ring Lock KN.JT.for Child</v>
          </cell>
          <cell r="D589">
            <v>3301.44</v>
          </cell>
          <cell r="G589">
            <v>1</v>
          </cell>
          <cell r="H589">
            <v>3301.44</v>
          </cell>
          <cell r="Q589">
            <v>16209</v>
          </cell>
          <cell r="R589">
            <v>228</v>
          </cell>
          <cell r="S589" t="str">
            <v>H</v>
          </cell>
        </row>
        <row r="590">
          <cell r="A590">
            <v>3</v>
          </cell>
          <cell r="B590" t="str">
            <v>17K47</v>
          </cell>
          <cell r="C590" t="str">
            <v>Knee Joint Free Move</v>
          </cell>
          <cell r="D590">
            <v>1813.2</v>
          </cell>
          <cell r="G590">
            <v>2</v>
          </cell>
          <cell r="H590">
            <v>3626.39</v>
          </cell>
          <cell r="Q590">
            <v>16209</v>
          </cell>
          <cell r="R590">
            <v>228</v>
          </cell>
          <cell r="S590" t="str">
            <v>H</v>
          </cell>
        </row>
        <row r="591">
          <cell r="A591">
            <v>3</v>
          </cell>
          <cell r="B591" t="str">
            <v>28F10=R37-40</v>
          </cell>
          <cell r="C591" t="str">
            <v>Heel Relief Orthosis OES. By DE Settner</v>
          </cell>
          <cell r="D591">
            <v>0</v>
          </cell>
          <cell r="G591">
            <v>1</v>
          </cell>
          <cell r="Q591">
            <v>16153</v>
          </cell>
          <cell r="R591">
            <v>284</v>
          </cell>
          <cell r="S591" t="str">
            <v>H</v>
          </cell>
        </row>
        <row r="592">
          <cell r="A592">
            <v>3</v>
          </cell>
          <cell r="B592" t="str">
            <v>28L10=1</v>
          </cell>
          <cell r="C592" t="str">
            <v>Hip Flexion Orthosis</v>
          </cell>
          <cell r="D592">
            <v>2057.75</v>
          </cell>
          <cell r="G592">
            <v>1</v>
          </cell>
          <cell r="H592">
            <v>2057.75</v>
          </cell>
          <cell r="Q592">
            <v>16166</v>
          </cell>
          <cell r="R592">
            <v>271</v>
          </cell>
          <cell r="S592" t="str">
            <v>H</v>
          </cell>
        </row>
        <row r="593">
          <cell r="A593">
            <v>3</v>
          </cell>
          <cell r="B593" t="str">
            <v>28L20</v>
          </cell>
          <cell r="C593" t="str">
            <v>Hip Abduction Splint</v>
          </cell>
          <cell r="D593">
            <v>3012.55</v>
          </cell>
          <cell r="G593">
            <v>1</v>
          </cell>
          <cell r="H593">
            <v>3012.55</v>
          </cell>
          <cell r="Q593">
            <v>16210</v>
          </cell>
          <cell r="R593">
            <v>227</v>
          </cell>
          <cell r="S593" t="str">
            <v>H</v>
          </cell>
        </row>
        <row r="594">
          <cell r="A594">
            <v>3</v>
          </cell>
          <cell r="B594" t="str">
            <v>28R14=3</v>
          </cell>
          <cell r="C594" t="str">
            <v>Hyperextension Orthosis</v>
          </cell>
          <cell r="D594">
            <v>3428.5</v>
          </cell>
          <cell r="G594">
            <v>2</v>
          </cell>
          <cell r="H594">
            <v>6857</v>
          </cell>
          <cell r="Q594">
            <v>16210</v>
          </cell>
          <cell r="R594">
            <v>227</v>
          </cell>
          <cell r="S594" t="str">
            <v>H</v>
          </cell>
        </row>
        <row r="595">
          <cell r="A595">
            <v>3</v>
          </cell>
          <cell r="B595" t="str">
            <v>4R108=3L</v>
          </cell>
          <cell r="C595" t="str">
            <v>Tube Lamination</v>
          </cell>
          <cell r="D595">
            <v>3286.39</v>
          </cell>
          <cell r="I595">
            <v>2</v>
          </cell>
          <cell r="J595">
            <v>6572.78</v>
          </cell>
          <cell r="Q595">
            <v>16074</v>
          </cell>
          <cell r="R595">
            <v>362</v>
          </cell>
          <cell r="S595" t="str">
            <v>H</v>
          </cell>
        </row>
        <row r="596">
          <cell r="A596">
            <v>3</v>
          </cell>
          <cell r="B596" t="str">
            <v>4R108=3T</v>
          </cell>
          <cell r="C596" t="str">
            <v>Tube Thermoplastic</v>
          </cell>
          <cell r="D596">
            <v>2844.66</v>
          </cell>
          <cell r="I596">
            <v>1</v>
          </cell>
          <cell r="J596">
            <v>2844.66</v>
          </cell>
          <cell r="Q596">
            <v>16074</v>
          </cell>
          <cell r="R596">
            <v>362</v>
          </cell>
          <cell r="S596" t="str">
            <v>H</v>
          </cell>
        </row>
        <row r="597">
          <cell r="E597">
            <v>55</v>
          </cell>
          <cell r="F597">
            <v>41128.29</v>
          </cell>
          <cell r="G597">
            <v>124</v>
          </cell>
          <cell r="H597">
            <v>116607.89000000001</v>
          </cell>
          <cell r="I597">
            <v>3</v>
          </cell>
          <cell r="J597">
            <v>9417.4399999999987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S597" t="str">
            <v>H Total</v>
          </cell>
        </row>
        <row r="598">
          <cell r="A598">
            <v>3</v>
          </cell>
          <cell r="B598" t="str">
            <v>17B20=L16</v>
          </cell>
          <cell r="C598" t="str">
            <v>ข้อเบรสโมดูล่าแบบRinglock(Syst.ring lock</v>
          </cell>
          <cell r="D598">
            <v>2084.7800000000002</v>
          </cell>
          <cell r="G598">
            <v>2</v>
          </cell>
          <cell r="H598">
            <v>4169.5600000000004</v>
          </cell>
          <cell r="Q598">
            <v>16158</v>
          </cell>
          <cell r="R598">
            <v>279</v>
          </cell>
          <cell r="S598" t="str">
            <v>M</v>
          </cell>
        </row>
        <row r="599">
          <cell r="A599">
            <v>3</v>
          </cell>
          <cell r="B599" t="str">
            <v>17B20=R16</v>
          </cell>
          <cell r="C599" t="str">
            <v>ข้อเบรสโมดูล่าแบบRinglock (syst.ring loc</v>
          </cell>
          <cell r="D599">
            <v>2084.7800000000002</v>
          </cell>
          <cell r="G599">
            <v>1</v>
          </cell>
          <cell r="H599">
            <v>2084.7800000000002</v>
          </cell>
          <cell r="Q599">
            <v>16180</v>
          </cell>
          <cell r="R599">
            <v>257</v>
          </cell>
          <cell r="S599" t="str">
            <v>M</v>
          </cell>
        </row>
        <row r="600">
          <cell r="A600">
            <v>3</v>
          </cell>
          <cell r="B600" t="str">
            <v>17B26=L16</v>
          </cell>
          <cell r="C600" t="str">
            <v>เบรสโมดูล่าแบบไม่มีล็อค(Syst free motion</v>
          </cell>
          <cell r="D600">
            <v>1477.2</v>
          </cell>
          <cell r="E600">
            <v>4</v>
          </cell>
          <cell r="F600">
            <v>5909.15</v>
          </cell>
          <cell r="Q600">
            <v>16425</v>
          </cell>
          <cell r="R600">
            <v>12</v>
          </cell>
          <cell r="S600" t="str">
            <v>M</v>
          </cell>
        </row>
        <row r="601">
          <cell r="A601">
            <v>3</v>
          </cell>
          <cell r="B601" t="str">
            <v>17B26=L20</v>
          </cell>
          <cell r="C601" t="str">
            <v>Syst.Free Motion Jt.Head</v>
          </cell>
          <cell r="D601">
            <v>1505.1</v>
          </cell>
          <cell r="E601">
            <v>1</v>
          </cell>
          <cell r="F601">
            <v>1505.15</v>
          </cell>
          <cell r="Q601">
            <v>16382</v>
          </cell>
          <cell r="R601">
            <v>55</v>
          </cell>
          <cell r="S601" t="str">
            <v>M</v>
          </cell>
        </row>
        <row r="602">
          <cell r="A602">
            <v>3</v>
          </cell>
          <cell r="B602" t="str">
            <v>17B26=R20</v>
          </cell>
          <cell r="C602" t="str">
            <v>Syst.Free Motion Jt.Head</v>
          </cell>
          <cell r="D602">
            <v>1505.1</v>
          </cell>
          <cell r="E602">
            <v>1</v>
          </cell>
          <cell r="F602">
            <v>1505.15</v>
          </cell>
          <cell r="Q602">
            <v>16382</v>
          </cell>
          <cell r="R602">
            <v>55</v>
          </cell>
          <cell r="S602" t="str">
            <v>M</v>
          </cell>
        </row>
        <row r="603">
          <cell r="A603">
            <v>3</v>
          </cell>
          <cell r="B603" t="str">
            <v>17B95=L16</v>
          </cell>
          <cell r="C603" t="str">
            <v>Syst.Knee Joint Wedge Lock</v>
          </cell>
          <cell r="D603">
            <v>4930.6000000000004</v>
          </cell>
          <cell r="E603">
            <v>1</v>
          </cell>
          <cell r="F603">
            <v>4930.6499999999996</v>
          </cell>
          <cell r="Q603">
            <v>16348</v>
          </cell>
          <cell r="R603">
            <v>89</v>
          </cell>
          <cell r="S603" t="str">
            <v>M</v>
          </cell>
        </row>
        <row r="604">
          <cell r="A604">
            <v>3</v>
          </cell>
          <cell r="B604" t="str">
            <v>17F36=300X2.5</v>
          </cell>
          <cell r="C604" t="str">
            <v>แกนฝั่งรองเท้า (Sys full stirrup)</v>
          </cell>
          <cell r="D604">
            <v>708.6</v>
          </cell>
          <cell r="E604">
            <v>1</v>
          </cell>
          <cell r="F604">
            <v>708.63</v>
          </cell>
          <cell r="Q604">
            <v>16432</v>
          </cell>
          <cell r="R604">
            <v>5</v>
          </cell>
          <cell r="S604" t="str">
            <v>M</v>
          </cell>
        </row>
        <row r="605">
          <cell r="A605">
            <v>3</v>
          </cell>
          <cell r="B605" t="str">
            <v>17F70=240X3</v>
          </cell>
          <cell r="C605" t="str">
            <v>System Shoe Stirrup,Double Sided</v>
          </cell>
          <cell r="D605">
            <v>274.3</v>
          </cell>
          <cell r="E605">
            <v>2</v>
          </cell>
          <cell r="F605">
            <v>548.76</v>
          </cell>
          <cell r="Q605">
            <v>16433</v>
          </cell>
          <cell r="R605">
            <v>4</v>
          </cell>
          <cell r="S605" t="str">
            <v>M</v>
          </cell>
        </row>
        <row r="606">
          <cell r="A606">
            <v>3</v>
          </cell>
          <cell r="B606" t="str">
            <v>17K32=5</v>
          </cell>
          <cell r="C606" t="str">
            <v>Lim.Mot.Knee Joint F.Child</v>
          </cell>
          <cell r="D606">
            <v>1356.8</v>
          </cell>
          <cell r="F606">
            <v>0</v>
          </cell>
          <cell r="Q606">
            <v>16425</v>
          </cell>
          <cell r="R606">
            <v>12</v>
          </cell>
          <cell r="S606" t="str">
            <v>M</v>
          </cell>
        </row>
        <row r="607">
          <cell r="A607">
            <v>3</v>
          </cell>
          <cell r="B607" t="str">
            <v>651P1=20</v>
          </cell>
          <cell r="C607" t="str">
            <v>Bar Stock-stanless Steel</v>
          </cell>
          <cell r="D607">
            <v>388.68</v>
          </cell>
          <cell r="G607">
            <v>10</v>
          </cell>
          <cell r="H607">
            <v>3886.8</v>
          </cell>
          <cell r="Q607">
            <v>16158</v>
          </cell>
          <cell r="R607">
            <v>279</v>
          </cell>
          <cell r="S607" t="str">
            <v>M</v>
          </cell>
        </row>
        <row r="608">
          <cell r="A608">
            <v>3</v>
          </cell>
          <cell r="B608" t="str">
            <v>651P4=16</v>
          </cell>
          <cell r="C608" t="str">
            <v>Bar Stock-stanless Steel</v>
          </cell>
          <cell r="D608">
            <v>491.94</v>
          </cell>
          <cell r="G608">
            <v>4</v>
          </cell>
          <cell r="H608">
            <v>1967.76</v>
          </cell>
          <cell r="Q608">
            <v>16158</v>
          </cell>
          <cell r="R608">
            <v>279</v>
          </cell>
          <cell r="S608" t="str">
            <v>M</v>
          </cell>
        </row>
        <row r="609">
          <cell r="E609">
            <v>10</v>
          </cell>
          <cell r="F609">
            <v>15107.489999999998</v>
          </cell>
          <cell r="G609">
            <v>17</v>
          </cell>
          <cell r="H609">
            <v>12108.9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S609" t="str">
            <v>M Total</v>
          </cell>
        </row>
        <row r="610">
          <cell r="A610" t="str">
            <v>3 Total</v>
          </cell>
          <cell r="E610">
            <v>160</v>
          </cell>
          <cell r="F610">
            <v>125955.42999999996</v>
          </cell>
          <cell r="G610">
            <v>141</v>
          </cell>
          <cell r="H610">
            <v>128716.79000000001</v>
          </cell>
          <cell r="I610">
            <v>3</v>
          </cell>
          <cell r="J610">
            <v>9417.4399999999987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</row>
        <row r="611">
          <cell r="A611">
            <v>5</v>
          </cell>
          <cell r="B611" t="str">
            <v>TL011-BT</v>
          </cell>
          <cell r="C611" t="str">
            <v>เสื้อซับใน Boston Brace</v>
          </cell>
          <cell r="D611">
            <v>119.6</v>
          </cell>
          <cell r="E611">
            <v>4</v>
          </cell>
          <cell r="F611">
            <v>478.67</v>
          </cell>
          <cell r="Q611">
            <v>16371</v>
          </cell>
          <cell r="R611">
            <v>66</v>
          </cell>
          <cell r="S611" t="str">
            <v>E</v>
          </cell>
        </row>
        <row r="612">
          <cell r="A612">
            <v>5</v>
          </cell>
          <cell r="B612" t="str">
            <v>WS001=14</v>
          </cell>
          <cell r="C612" t="str">
            <v>เสื้อพลาสติคใช้บำบัดกระดูกสันหลังคต</v>
          </cell>
          <cell r="D612">
            <v>2500</v>
          </cell>
          <cell r="G612">
            <v>1</v>
          </cell>
          <cell r="H612">
            <v>2500</v>
          </cell>
          <cell r="Q612">
            <v>16117</v>
          </cell>
          <cell r="R612">
            <v>319</v>
          </cell>
          <cell r="S612" t="str">
            <v>E</v>
          </cell>
        </row>
        <row r="613">
          <cell r="E613">
            <v>4</v>
          </cell>
          <cell r="F613">
            <v>478.67</v>
          </cell>
          <cell r="G613">
            <v>1</v>
          </cell>
          <cell r="H613">
            <v>2500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S613" t="str">
            <v>E Total</v>
          </cell>
        </row>
        <row r="614">
          <cell r="A614">
            <v>5</v>
          </cell>
          <cell r="B614" t="str">
            <v>BTP117</v>
          </cell>
          <cell r="C614" t="str">
            <v>แผ่นหนุนระดับอกเล็กขวาBoston thoracic pa</v>
          </cell>
          <cell r="D614">
            <v>154.16999999999999</v>
          </cell>
          <cell r="G614">
            <v>1</v>
          </cell>
          <cell r="H614">
            <v>154.16999999999999</v>
          </cell>
          <cell r="Q614">
            <v>16117</v>
          </cell>
          <cell r="R614">
            <v>319</v>
          </cell>
          <cell r="S614" t="str">
            <v>M</v>
          </cell>
        </row>
        <row r="615">
          <cell r="A615">
            <v>5</v>
          </cell>
          <cell r="B615" t="str">
            <v>BTS120</v>
          </cell>
          <cell r="C615" t="str">
            <v>เสื้อซับใน T-Shirt For Boston Size120</v>
          </cell>
          <cell r="D615">
            <v>0</v>
          </cell>
          <cell r="H615">
            <v>0</v>
          </cell>
          <cell r="Q615">
            <v>16230</v>
          </cell>
          <cell r="R615">
            <v>207</v>
          </cell>
          <cell r="S615" t="str">
            <v>M</v>
          </cell>
        </row>
        <row r="616">
          <cell r="A616">
            <v>5</v>
          </cell>
          <cell r="B616" t="str">
            <v>BTS7=54</v>
          </cell>
          <cell r="C616" t="str">
            <v>เสื้อซับใน T-Shirt For Boston Size7=54</v>
          </cell>
          <cell r="D616">
            <v>91.57</v>
          </cell>
          <cell r="G616">
            <v>2</v>
          </cell>
          <cell r="H616">
            <v>183.14</v>
          </cell>
          <cell r="Q616">
            <v>16087</v>
          </cell>
          <cell r="R616">
            <v>349</v>
          </cell>
          <cell r="S616" t="str">
            <v>M</v>
          </cell>
        </row>
        <row r="617">
          <cell r="A617">
            <v>5</v>
          </cell>
          <cell r="B617" t="str">
            <v>BTT=L</v>
          </cell>
          <cell r="C617" t="str">
            <v>เสื้อซับใน T-Shirt For Boston Size L</v>
          </cell>
          <cell r="D617">
            <v>520.70000000000005</v>
          </cell>
          <cell r="G617">
            <v>10</v>
          </cell>
          <cell r="H617">
            <v>5207.04</v>
          </cell>
          <cell r="Q617">
            <v>16087</v>
          </cell>
          <cell r="R617">
            <v>349</v>
          </cell>
          <cell r="S617" t="str">
            <v>M</v>
          </cell>
        </row>
        <row r="618">
          <cell r="A618">
            <v>5</v>
          </cell>
          <cell r="B618" t="str">
            <v>BTT=M</v>
          </cell>
          <cell r="C618" t="str">
            <v>เสื้อซับใน T-Shirt For Boston Size M</v>
          </cell>
          <cell r="D618">
            <v>520.70000000000005</v>
          </cell>
          <cell r="E618">
            <v>5</v>
          </cell>
          <cell r="F618">
            <v>2603.52</v>
          </cell>
          <cell r="Q618">
            <v>16292</v>
          </cell>
          <cell r="R618">
            <v>145</v>
          </cell>
          <cell r="S618" t="str">
            <v>M</v>
          </cell>
        </row>
        <row r="619">
          <cell r="E619">
            <v>5</v>
          </cell>
          <cell r="F619">
            <v>2603.52</v>
          </cell>
          <cell r="G619">
            <v>13</v>
          </cell>
          <cell r="H619">
            <v>5544.35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S619" t="str">
            <v>M Total</v>
          </cell>
        </row>
        <row r="620">
          <cell r="A620" t="str">
            <v>5 Total</v>
          </cell>
          <cell r="E620">
            <v>9</v>
          </cell>
          <cell r="F620">
            <v>3082.19</v>
          </cell>
          <cell r="G620">
            <v>14</v>
          </cell>
          <cell r="H620">
            <v>8044.35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A621">
            <v>7</v>
          </cell>
          <cell r="B621" t="str">
            <v>701L6</v>
          </cell>
          <cell r="C621" t="str">
            <v>เครื่องขัดและตกแต่งงานหนังSanding Machin</v>
          </cell>
          <cell r="D621">
            <v>193343.4</v>
          </cell>
          <cell r="E621">
            <v>1</v>
          </cell>
          <cell r="F621">
            <v>193343.48</v>
          </cell>
          <cell r="Q621">
            <v>16312</v>
          </cell>
          <cell r="R621">
            <v>125</v>
          </cell>
          <cell r="S621" t="str">
            <v>E</v>
          </cell>
        </row>
        <row r="622">
          <cell r="A622">
            <v>7</v>
          </cell>
          <cell r="B622" t="str">
            <v>711S2</v>
          </cell>
          <cell r="C622" t="str">
            <v>คีมดัดเบรส Bending iron</v>
          </cell>
          <cell r="D622">
            <v>726.9</v>
          </cell>
          <cell r="E622">
            <v>3</v>
          </cell>
          <cell r="F622">
            <v>2180.6999999999998</v>
          </cell>
          <cell r="Q622">
            <v>16375</v>
          </cell>
          <cell r="R622">
            <v>62</v>
          </cell>
          <cell r="S622" t="str">
            <v>E</v>
          </cell>
        </row>
        <row r="623">
          <cell r="A623">
            <v>7</v>
          </cell>
          <cell r="B623" t="str">
            <v>711S3</v>
          </cell>
          <cell r="C623" t="str">
            <v>คีมดัดเบรส Bending Iron</v>
          </cell>
          <cell r="D623">
            <v>2523.16</v>
          </cell>
          <cell r="F623">
            <v>0</v>
          </cell>
          <cell r="Q623">
            <v>16375</v>
          </cell>
          <cell r="R623">
            <v>62</v>
          </cell>
          <cell r="S623" t="str">
            <v>E</v>
          </cell>
        </row>
        <row r="624">
          <cell r="A624">
            <v>7</v>
          </cell>
          <cell r="B624" t="str">
            <v>711S4=6X4</v>
          </cell>
          <cell r="C624" t="str">
            <v>คีมดัดเบรส Bending iron</v>
          </cell>
          <cell r="D624">
            <v>808.8</v>
          </cell>
          <cell r="E624">
            <v>1</v>
          </cell>
          <cell r="F624">
            <v>808.87</v>
          </cell>
          <cell r="Q624">
            <v>16375</v>
          </cell>
          <cell r="R624">
            <v>62</v>
          </cell>
          <cell r="S624" t="str">
            <v>E</v>
          </cell>
        </row>
        <row r="625">
          <cell r="A625">
            <v>7</v>
          </cell>
          <cell r="B625" t="str">
            <v>711S4=8X6</v>
          </cell>
          <cell r="C625" t="str">
            <v>คีมดัดเบรส Bending iron</v>
          </cell>
          <cell r="D625">
            <v>1060.9000000000001</v>
          </cell>
          <cell r="F625">
            <v>0</v>
          </cell>
          <cell r="Q625">
            <v>16375</v>
          </cell>
          <cell r="R625">
            <v>62</v>
          </cell>
          <cell r="S625" t="str">
            <v>E</v>
          </cell>
        </row>
        <row r="626">
          <cell r="A626">
            <v>7</v>
          </cell>
          <cell r="B626" t="str">
            <v>714N1=3</v>
          </cell>
          <cell r="C626" t="str">
            <v>หัวย้ำรีเวท 3mm.Rivet Header</v>
          </cell>
          <cell r="D626">
            <v>173.4</v>
          </cell>
          <cell r="G626">
            <v>1</v>
          </cell>
          <cell r="H626">
            <v>173.4</v>
          </cell>
          <cell r="Q626">
            <v>16114</v>
          </cell>
          <cell r="R626">
            <v>322</v>
          </cell>
          <cell r="S626" t="str">
            <v>E</v>
          </cell>
        </row>
        <row r="627">
          <cell r="A627">
            <v>7</v>
          </cell>
          <cell r="B627" t="str">
            <v>714N1=4</v>
          </cell>
          <cell r="C627" t="str">
            <v>หัวย้ำรีเวท 4mm.Rivet Header</v>
          </cell>
          <cell r="D627">
            <v>184.34</v>
          </cell>
          <cell r="G627">
            <v>1</v>
          </cell>
          <cell r="H627">
            <v>184.34</v>
          </cell>
          <cell r="Q627">
            <v>16114</v>
          </cell>
          <cell r="R627">
            <v>322</v>
          </cell>
          <cell r="S627" t="str">
            <v>E</v>
          </cell>
        </row>
        <row r="628">
          <cell r="A628">
            <v>7</v>
          </cell>
          <cell r="B628" t="str">
            <v>716R1</v>
          </cell>
          <cell r="C628" t="str">
            <v>ด้ามพร้อมใบบุ้งท้องกลม</v>
          </cell>
          <cell r="D628">
            <v>232.5</v>
          </cell>
          <cell r="E628">
            <v>10</v>
          </cell>
          <cell r="F628">
            <v>2325.1</v>
          </cell>
          <cell r="Q628">
            <v>16413</v>
          </cell>
          <cell r="R628">
            <v>24</v>
          </cell>
          <cell r="S628" t="str">
            <v>E</v>
          </cell>
        </row>
        <row r="629">
          <cell r="A629">
            <v>7</v>
          </cell>
          <cell r="B629" t="str">
            <v>716Y1</v>
          </cell>
          <cell r="C629" t="str">
            <v>ใบบุ้งท้องแบน Surform Standard Blade</v>
          </cell>
          <cell r="D629">
            <v>115</v>
          </cell>
          <cell r="E629">
            <v>15</v>
          </cell>
          <cell r="F629">
            <v>1725.45</v>
          </cell>
          <cell r="Q629">
            <v>16431</v>
          </cell>
          <cell r="R629">
            <v>6</v>
          </cell>
          <cell r="S629" t="str">
            <v>E</v>
          </cell>
        </row>
        <row r="630">
          <cell r="A630">
            <v>7</v>
          </cell>
          <cell r="B630" t="str">
            <v>716Y3</v>
          </cell>
          <cell r="C630" t="str">
            <v>ใบบุ้งท้องปลิง Surform Blade Flat-Round</v>
          </cell>
          <cell r="D630">
            <v>141.4</v>
          </cell>
          <cell r="E630">
            <v>6</v>
          </cell>
          <cell r="F630">
            <v>848.49</v>
          </cell>
          <cell r="Q630">
            <v>16434</v>
          </cell>
          <cell r="R630">
            <v>3</v>
          </cell>
          <cell r="S630" t="str">
            <v>E</v>
          </cell>
        </row>
        <row r="631">
          <cell r="A631">
            <v>7</v>
          </cell>
          <cell r="B631" t="str">
            <v>716Y4</v>
          </cell>
          <cell r="C631" t="str">
            <v>ใบบุ้งท้องกลม Surform Round Blade</v>
          </cell>
          <cell r="D631">
            <v>136.80000000000001</v>
          </cell>
          <cell r="E631">
            <v>1</v>
          </cell>
          <cell r="F631">
            <v>136.84</v>
          </cell>
          <cell r="Q631">
            <v>16434</v>
          </cell>
          <cell r="R631">
            <v>3</v>
          </cell>
          <cell r="S631" t="str">
            <v>E</v>
          </cell>
        </row>
        <row r="632">
          <cell r="A632">
            <v>7</v>
          </cell>
          <cell r="B632" t="str">
            <v>716Y5</v>
          </cell>
          <cell r="C632" t="str">
            <v>ด้ามสำหรับใบบุ้งท้องปลิง+แบน</v>
          </cell>
          <cell r="D632">
            <v>337.57</v>
          </cell>
          <cell r="G632">
            <v>7</v>
          </cell>
          <cell r="H632">
            <v>2362.96</v>
          </cell>
          <cell r="Q632">
            <v>16171</v>
          </cell>
          <cell r="R632">
            <v>266</v>
          </cell>
          <cell r="S632" t="str">
            <v>E</v>
          </cell>
        </row>
        <row r="633">
          <cell r="A633">
            <v>7</v>
          </cell>
          <cell r="B633" t="str">
            <v>749F9=50</v>
          </cell>
          <cell r="C633" t="str">
            <v>FELT CONE 1/2 W/O GRIT</v>
          </cell>
          <cell r="D633">
            <v>390.45</v>
          </cell>
          <cell r="G633">
            <v>1</v>
          </cell>
          <cell r="H633">
            <v>390.45</v>
          </cell>
          <cell r="Q633">
            <v>16201</v>
          </cell>
          <cell r="R633">
            <v>236</v>
          </cell>
          <cell r="S633" t="str">
            <v>E</v>
          </cell>
        </row>
        <row r="634">
          <cell r="A634">
            <v>7</v>
          </cell>
          <cell r="B634" t="str">
            <v>758Y81=105X160</v>
          </cell>
          <cell r="C634" t="str">
            <v>กล่องพลาสติก Materill Bowl</v>
          </cell>
          <cell r="D634">
            <v>97.47</v>
          </cell>
          <cell r="F634">
            <v>0</v>
          </cell>
          <cell r="Q634">
            <v>16385</v>
          </cell>
          <cell r="R634">
            <v>52</v>
          </cell>
          <cell r="S634" t="str">
            <v>E</v>
          </cell>
        </row>
        <row r="635">
          <cell r="A635">
            <v>7</v>
          </cell>
          <cell r="B635" t="str">
            <v>758Z13=1500G</v>
          </cell>
          <cell r="C635" t="str">
            <v>Peg Board For Tool Storage,Light Grey</v>
          </cell>
          <cell r="D635">
            <v>3025.0949999999998</v>
          </cell>
          <cell r="F635">
            <v>0</v>
          </cell>
          <cell r="Q635">
            <v>16385</v>
          </cell>
          <cell r="R635">
            <v>52</v>
          </cell>
          <cell r="S635" t="str">
            <v>E</v>
          </cell>
        </row>
        <row r="636">
          <cell r="A636">
            <v>7</v>
          </cell>
          <cell r="B636" t="str">
            <v>758Z19=150</v>
          </cell>
          <cell r="C636" t="str">
            <v>Work Bench Top Metapan""</v>
          </cell>
          <cell r="D636">
            <v>0</v>
          </cell>
          <cell r="F636">
            <v>0</v>
          </cell>
          <cell r="Q636">
            <v>16264</v>
          </cell>
          <cell r="R636">
            <v>173</v>
          </cell>
          <cell r="S636" t="str">
            <v>E</v>
          </cell>
        </row>
        <row r="637">
          <cell r="A637">
            <v>7</v>
          </cell>
          <cell r="B637" t="str">
            <v>759Y17=2</v>
          </cell>
          <cell r="C637" t="str">
            <v>HEATING ELEMENT</v>
          </cell>
          <cell r="D637">
            <v>52864.800000000003</v>
          </cell>
          <cell r="E637">
            <v>1</v>
          </cell>
          <cell r="F637">
            <v>52864.88</v>
          </cell>
          <cell r="Q637">
            <v>16417</v>
          </cell>
          <cell r="R637">
            <v>20</v>
          </cell>
          <cell r="S637" t="str">
            <v>E</v>
          </cell>
        </row>
        <row r="638">
          <cell r="A638">
            <v>7</v>
          </cell>
          <cell r="B638" t="str">
            <v>OB0001</v>
          </cell>
          <cell r="C638" t="str">
            <v>Bobbin Slot at Bottom.For 701N11</v>
          </cell>
          <cell r="D638">
            <v>368.6</v>
          </cell>
          <cell r="G638">
            <v>1</v>
          </cell>
          <cell r="H638">
            <v>368.6</v>
          </cell>
          <cell r="Q638">
            <v>16210</v>
          </cell>
          <cell r="R638">
            <v>227</v>
          </cell>
          <cell r="S638" t="str">
            <v>E</v>
          </cell>
        </row>
        <row r="639">
          <cell r="A639">
            <v>7</v>
          </cell>
          <cell r="B639" t="str">
            <v>OB0002</v>
          </cell>
          <cell r="C639" t="str">
            <v>Pass Thread Through shuttle For 701N11</v>
          </cell>
          <cell r="D639">
            <v>4752.2299999999996</v>
          </cell>
          <cell r="G639">
            <v>1</v>
          </cell>
          <cell r="H639">
            <v>4752.2299999999996</v>
          </cell>
          <cell r="Q639">
            <v>16210</v>
          </cell>
          <cell r="R639">
            <v>227</v>
          </cell>
          <cell r="S639" t="str">
            <v>E</v>
          </cell>
        </row>
        <row r="640">
          <cell r="A640">
            <v>7</v>
          </cell>
          <cell r="B640" t="str">
            <v>TA004=10</v>
          </cell>
          <cell r="C640" t="str">
            <v>เหล็กแชงค์</v>
          </cell>
          <cell r="D640">
            <v>0.8</v>
          </cell>
          <cell r="E640">
            <v>107</v>
          </cell>
          <cell r="F640">
            <v>87.92</v>
          </cell>
          <cell r="Q640">
            <v>16350</v>
          </cell>
          <cell r="R640">
            <v>87</v>
          </cell>
          <cell r="S640" t="str">
            <v>E</v>
          </cell>
        </row>
        <row r="641">
          <cell r="A641">
            <v>7</v>
          </cell>
          <cell r="B641" t="str">
            <v>TACC=2</v>
          </cell>
          <cell r="C641" t="str">
            <v>ห่วงรูปวงรี ขนาด 1นิ้ว</v>
          </cell>
          <cell r="D641">
            <v>28.5</v>
          </cell>
          <cell r="E641">
            <v>7</v>
          </cell>
          <cell r="F641">
            <v>200.01</v>
          </cell>
          <cell r="Q641">
            <v>16301</v>
          </cell>
          <cell r="R641">
            <v>136</v>
          </cell>
          <cell r="S641" t="str">
            <v>E</v>
          </cell>
        </row>
        <row r="642">
          <cell r="A642">
            <v>7</v>
          </cell>
          <cell r="B642" t="str">
            <v>TACC=5</v>
          </cell>
          <cell r="C642" t="str">
            <v>ชิ้นงานC(รูปวงกลมเส้นผ่าศูนย์กลาง5ซม.)</v>
          </cell>
          <cell r="D642">
            <v>26.3</v>
          </cell>
          <cell r="E642">
            <v>348</v>
          </cell>
          <cell r="F642">
            <v>9170.85</v>
          </cell>
          <cell r="Q642">
            <v>16301</v>
          </cell>
          <cell r="R642">
            <v>136</v>
          </cell>
          <cell r="S642" t="str">
            <v>E</v>
          </cell>
        </row>
        <row r="643">
          <cell r="A643">
            <v>7</v>
          </cell>
          <cell r="B643" t="str">
            <v>TADQ=2.4X2.4</v>
          </cell>
          <cell r="C643" t="str">
            <v>ชิ้นงาน D (รูปสี่เหลี่ยมขนาด 2.4 X2.4 ซม</v>
          </cell>
          <cell r="D643">
            <v>18.010000000000002</v>
          </cell>
          <cell r="G643">
            <v>1046</v>
          </cell>
          <cell r="H643">
            <v>18839</v>
          </cell>
          <cell r="Q643">
            <v>16234</v>
          </cell>
          <cell r="R643">
            <v>203</v>
          </cell>
          <cell r="S643" t="str">
            <v>E</v>
          </cell>
        </row>
        <row r="644">
          <cell r="A644">
            <v>7</v>
          </cell>
          <cell r="B644" t="str">
            <v>TAEQ=1.8X2.3</v>
          </cell>
          <cell r="C644" t="str">
            <v>ชิ้นงาน E (รูปสี่เหลี่ยมขนาด 1.8 X2.3 ซม</v>
          </cell>
          <cell r="D644">
            <v>34</v>
          </cell>
          <cell r="G644">
            <v>766</v>
          </cell>
          <cell r="H644">
            <v>26044</v>
          </cell>
          <cell r="Q644">
            <v>16234</v>
          </cell>
          <cell r="R644">
            <v>203</v>
          </cell>
          <cell r="S644" t="str">
            <v>E</v>
          </cell>
        </row>
        <row r="645">
          <cell r="A645">
            <v>7</v>
          </cell>
          <cell r="B645" t="str">
            <v>TAFT=3</v>
          </cell>
          <cell r="C645" t="str">
            <v>ชิ้นงาน F (รูปสามเหลี่ยมขนาด 3X3 ซม.)</v>
          </cell>
          <cell r="D645">
            <v>18</v>
          </cell>
          <cell r="E645">
            <v>442</v>
          </cell>
          <cell r="F645">
            <v>7956</v>
          </cell>
          <cell r="Q645">
            <v>16301</v>
          </cell>
          <cell r="R645">
            <v>136</v>
          </cell>
          <cell r="S645" t="str">
            <v>E</v>
          </cell>
        </row>
        <row r="646">
          <cell r="A646">
            <v>7</v>
          </cell>
          <cell r="B646" t="str">
            <v>TAGQ=2.7X3</v>
          </cell>
          <cell r="C646" t="str">
            <v>ชิ้นงาน G (รูปสี่เหลี่ยมขนาด 2.7 X 3 ซม.</v>
          </cell>
          <cell r="D646">
            <v>44.3</v>
          </cell>
          <cell r="E646">
            <v>16</v>
          </cell>
          <cell r="F646">
            <v>709.4</v>
          </cell>
          <cell r="Q646">
            <v>16301</v>
          </cell>
          <cell r="R646">
            <v>136</v>
          </cell>
          <cell r="S646" t="str">
            <v>E</v>
          </cell>
        </row>
        <row r="647">
          <cell r="A647">
            <v>7</v>
          </cell>
          <cell r="B647" t="str">
            <v>TB004=VD</v>
          </cell>
          <cell r="C647" t="str">
            <v>ใบเลื่อยวงเดือน</v>
          </cell>
          <cell r="D647">
            <v>250</v>
          </cell>
          <cell r="E647">
            <v>2</v>
          </cell>
          <cell r="F647">
            <v>500</v>
          </cell>
          <cell r="Q647">
            <v>16420</v>
          </cell>
          <cell r="R647">
            <v>17</v>
          </cell>
          <cell r="S647" t="str">
            <v>E</v>
          </cell>
        </row>
        <row r="648">
          <cell r="A648">
            <v>7</v>
          </cell>
          <cell r="B648" t="str">
            <v>TD008</v>
          </cell>
          <cell r="C648" t="str">
            <v>ด้ามไม้(บุ้งตะไบ)</v>
          </cell>
          <cell r="D648">
            <v>5.8</v>
          </cell>
          <cell r="O648">
            <v>9</v>
          </cell>
          <cell r="P648">
            <v>52.2</v>
          </cell>
          <cell r="Q648">
            <v>14401</v>
          </cell>
          <cell r="R648">
            <v>2035</v>
          </cell>
          <cell r="S648" t="str">
            <v>E</v>
          </cell>
        </row>
        <row r="649">
          <cell r="A649">
            <v>7</v>
          </cell>
          <cell r="B649" t="str">
            <v>TE001=10</v>
          </cell>
          <cell r="C649" t="str">
            <v>เป็กย้ำขนาด10มม.(Eyelet)กล่องละ 1000</v>
          </cell>
          <cell r="D649">
            <v>220</v>
          </cell>
          <cell r="G649">
            <v>1</v>
          </cell>
          <cell r="H649">
            <v>220</v>
          </cell>
          <cell r="Q649">
            <v>16187</v>
          </cell>
          <cell r="R649">
            <v>250</v>
          </cell>
          <cell r="S649" t="str">
            <v>E</v>
          </cell>
        </row>
        <row r="650">
          <cell r="A650">
            <v>7</v>
          </cell>
          <cell r="B650" t="str">
            <v>TR001=1SD</v>
          </cell>
          <cell r="C650" t="str">
            <v>บุ้งท้องแบนพร้อมด้ามปรับไม่ได้ (Rasp hol</v>
          </cell>
          <cell r="D650">
            <v>450</v>
          </cell>
          <cell r="G650">
            <v>1</v>
          </cell>
          <cell r="H650">
            <v>450</v>
          </cell>
          <cell r="Q650">
            <v>16158</v>
          </cell>
          <cell r="R650">
            <v>279</v>
          </cell>
          <cell r="S650" t="str">
            <v>E</v>
          </cell>
        </row>
        <row r="651">
          <cell r="A651">
            <v>7</v>
          </cell>
          <cell r="B651" t="str">
            <v>TR009=2.5</v>
          </cell>
          <cell r="C651" t="str">
            <v>รีเวททองแดงขนาด 2.5 ซม.(Coper Rivet)</v>
          </cell>
          <cell r="D651">
            <v>946.3</v>
          </cell>
          <cell r="G651">
            <v>3</v>
          </cell>
          <cell r="H651">
            <v>2838.9</v>
          </cell>
          <cell r="Q651">
            <v>16186</v>
          </cell>
          <cell r="R651">
            <v>251</v>
          </cell>
          <cell r="S651" t="str">
            <v>E</v>
          </cell>
        </row>
        <row r="652">
          <cell r="E652">
            <v>960</v>
          </cell>
          <cell r="F652">
            <v>272857.99000000005</v>
          </cell>
          <cell r="G652">
            <v>1829</v>
          </cell>
          <cell r="H652">
            <v>56623.88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9</v>
          </cell>
          <cell r="P652">
            <v>52.2</v>
          </cell>
          <cell r="S652" t="str">
            <v>E Total</v>
          </cell>
        </row>
        <row r="653">
          <cell r="A653">
            <v>7</v>
          </cell>
          <cell r="B653" t="str">
            <v>624Z6=S50</v>
          </cell>
          <cell r="C653" t="str">
            <v>RASANT WEWING THREAD</v>
          </cell>
          <cell r="D653">
            <v>256.51</v>
          </cell>
          <cell r="G653">
            <v>2</v>
          </cell>
          <cell r="H653">
            <v>513.02</v>
          </cell>
          <cell r="Q653">
            <v>16139</v>
          </cell>
          <cell r="R653">
            <v>298</v>
          </cell>
          <cell r="S653" t="str">
            <v>H</v>
          </cell>
        </row>
        <row r="654">
          <cell r="A654">
            <v>7</v>
          </cell>
          <cell r="B654" t="str">
            <v>625L2</v>
          </cell>
          <cell r="C654" t="str">
            <v>หลอดไฟตู้อบ</v>
          </cell>
          <cell r="D654">
            <v>46.6</v>
          </cell>
          <cell r="E654">
            <v>14</v>
          </cell>
          <cell r="F654">
            <v>653.41</v>
          </cell>
          <cell r="Q654">
            <v>16425</v>
          </cell>
          <cell r="R654">
            <v>12</v>
          </cell>
          <cell r="S654" t="str">
            <v>H</v>
          </cell>
        </row>
        <row r="655">
          <cell r="A655">
            <v>7</v>
          </cell>
          <cell r="B655" t="str">
            <v>702B3=B16/MK2</v>
          </cell>
          <cell r="C655" t="str">
            <v>หัวเทปเปอร์Morse Taper</v>
          </cell>
          <cell r="D655">
            <v>246.93</v>
          </cell>
          <cell r="G655">
            <v>1</v>
          </cell>
          <cell r="H655">
            <v>246.93</v>
          </cell>
          <cell r="Q655">
            <v>16215</v>
          </cell>
          <cell r="R655">
            <v>222</v>
          </cell>
          <cell r="S655" t="str">
            <v>H</v>
          </cell>
        </row>
        <row r="656">
          <cell r="A656">
            <v>7</v>
          </cell>
          <cell r="B656" t="str">
            <v>702B3=B18/MK2</v>
          </cell>
          <cell r="C656" t="str">
            <v>Morse Taper</v>
          </cell>
          <cell r="D656">
            <v>214.09</v>
          </cell>
          <cell r="G656">
            <v>1</v>
          </cell>
          <cell r="H656">
            <v>214.09</v>
          </cell>
          <cell r="Q656">
            <v>16215</v>
          </cell>
          <cell r="R656">
            <v>222</v>
          </cell>
          <cell r="S656" t="str">
            <v>H</v>
          </cell>
        </row>
        <row r="657">
          <cell r="A657">
            <v>7</v>
          </cell>
          <cell r="B657" t="str">
            <v>702B9</v>
          </cell>
          <cell r="C657" t="str">
            <v>แบบสำหรับเจาะDrilling Jig</v>
          </cell>
          <cell r="D657">
            <v>1057.22</v>
          </cell>
          <cell r="G657">
            <v>1</v>
          </cell>
          <cell r="H657">
            <v>1057.22</v>
          </cell>
          <cell r="Q657">
            <v>16215</v>
          </cell>
          <cell r="R657">
            <v>222</v>
          </cell>
          <cell r="S657" t="str">
            <v>H</v>
          </cell>
        </row>
        <row r="658">
          <cell r="A658">
            <v>7</v>
          </cell>
          <cell r="B658" t="str">
            <v>702F2=125</v>
          </cell>
          <cell r="C658" t="str">
            <v>ท่อต่อเครื่องดูดฝุ่นกับเครื่องขุดHose</v>
          </cell>
          <cell r="D658">
            <v>1098.4000000000001</v>
          </cell>
          <cell r="G658">
            <v>2</v>
          </cell>
          <cell r="H658">
            <v>2196.79</v>
          </cell>
          <cell r="Q658">
            <v>16248</v>
          </cell>
          <cell r="R658">
            <v>189</v>
          </cell>
          <cell r="S658" t="str">
            <v>H</v>
          </cell>
        </row>
        <row r="659">
          <cell r="A659">
            <v>7</v>
          </cell>
          <cell r="B659" t="str">
            <v>702F28=2</v>
          </cell>
          <cell r="C659" t="str">
            <v>Floor fastener set</v>
          </cell>
          <cell r="D659">
            <v>457.76</v>
          </cell>
          <cell r="G659">
            <v>4</v>
          </cell>
          <cell r="H659">
            <v>1831.05</v>
          </cell>
          <cell r="Q659">
            <v>16215</v>
          </cell>
          <cell r="R659">
            <v>222</v>
          </cell>
          <cell r="S659" t="str">
            <v>H</v>
          </cell>
        </row>
        <row r="660">
          <cell r="A660">
            <v>7</v>
          </cell>
          <cell r="B660" t="str">
            <v>702F93=1</v>
          </cell>
          <cell r="C660" t="str">
            <v>PROTECTIVE SHAFT HOUSING</v>
          </cell>
          <cell r="D660">
            <v>2496.4499999999998</v>
          </cell>
          <cell r="G660">
            <v>1</v>
          </cell>
          <cell r="H660">
            <v>2496.4499999999998</v>
          </cell>
          <cell r="Q660">
            <v>16230</v>
          </cell>
          <cell r="R660">
            <v>207</v>
          </cell>
          <cell r="S660" t="str">
            <v>H</v>
          </cell>
        </row>
        <row r="661">
          <cell r="A661">
            <v>7</v>
          </cell>
          <cell r="B661" t="str">
            <v>702L2=2.5</v>
          </cell>
          <cell r="C661" t="str">
            <v>ใบมีดเซาะร่อง Spare cutter</v>
          </cell>
          <cell r="D661">
            <v>523.24</v>
          </cell>
          <cell r="G661">
            <v>1</v>
          </cell>
          <cell r="H661">
            <v>523.24</v>
          </cell>
          <cell r="Q661">
            <v>16244</v>
          </cell>
          <cell r="R661">
            <v>193</v>
          </cell>
          <cell r="S661" t="str">
            <v>H</v>
          </cell>
        </row>
        <row r="662">
          <cell r="A662">
            <v>7</v>
          </cell>
          <cell r="B662" t="str">
            <v>702L2=4</v>
          </cell>
          <cell r="C662" t="str">
            <v>ใบมีดเซาะร่อง Spare cutter</v>
          </cell>
          <cell r="D662">
            <v>522.66</v>
          </cell>
          <cell r="G662">
            <v>1</v>
          </cell>
          <cell r="H662">
            <v>522.66</v>
          </cell>
          <cell r="Q662">
            <v>16244</v>
          </cell>
          <cell r="R662">
            <v>193</v>
          </cell>
          <cell r="S662" t="str">
            <v>H</v>
          </cell>
        </row>
        <row r="663">
          <cell r="A663">
            <v>7</v>
          </cell>
          <cell r="B663" t="str">
            <v>702L2=6</v>
          </cell>
          <cell r="C663" t="str">
            <v>ใบมีดเซาะร่อง Spare cutter</v>
          </cell>
          <cell r="D663">
            <v>524.14</v>
          </cell>
          <cell r="G663">
            <v>1</v>
          </cell>
          <cell r="H663">
            <v>524.14</v>
          </cell>
          <cell r="Q663">
            <v>16244</v>
          </cell>
          <cell r="R663">
            <v>193</v>
          </cell>
          <cell r="S663" t="str">
            <v>H</v>
          </cell>
        </row>
        <row r="664">
          <cell r="A664">
            <v>7</v>
          </cell>
          <cell r="B664" t="str">
            <v>702L6</v>
          </cell>
          <cell r="C664" t="str">
            <v>กระดาษทรายรูปกรวยPumice Cover</v>
          </cell>
          <cell r="D664">
            <v>75.819999999999993</v>
          </cell>
          <cell r="G664">
            <v>72</v>
          </cell>
          <cell r="H664">
            <v>5459.1</v>
          </cell>
          <cell r="Q664">
            <v>16230</v>
          </cell>
          <cell r="R664">
            <v>207</v>
          </cell>
          <cell r="S664" t="str">
            <v>H</v>
          </cell>
        </row>
        <row r="665">
          <cell r="A665">
            <v>7</v>
          </cell>
          <cell r="B665" t="str">
            <v>702L7</v>
          </cell>
          <cell r="C665" t="str">
            <v>กระดาษทรายรูปกรวยFront Kone Cover</v>
          </cell>
          <cell r="D665">
            <v>80.959999999999994</v>
          </cell>
          <cell r="G665">
            <v>16</v>
          </cell>
          <cell r="H665">
            <v>1295.3</v>
          </cell>
          <cell r="Q665">
            <v>16244</v>
          </cell>
          <cell r="R665">
            <v>193</v>
          </cell>
          <cell r="S665" t="str">
            <v>H</v>
          </cell>
        </row>
        <row r="666">
          <cell r="A666">
            <v>7</v>
          </cell>
          <cell r="B666" t="str">
            <v>702P11=36/P20</v>
          </cell>
          <cell r="C666" t="str">
            <v>Grinding Wheel</v>
          </cell>
          <cell r="D666">
            <v>1608.71</v>
          </cell>
          <cell r="G666">
            <v>1</v>
          </cell>
          <cell r="H666">
            <v>1608.71</v>
          </cell>
          <cell r="Q666">
            <v>16215</v>
          </cell>
          <cell r="R666">
            <v>222</v>
          </cell>
          <cell r="S666" t="str">
            <v>H</v>
          </cell>
        </row>
        <row r="667">
          <cell r="A667">
            <v>7</v>
          </cell>
          <cell r="B667" t="str">
            <v>702P11=60/M3</v>
          </cell>
          <cell r="C667" t="str">
            <v>Grinding Wheel</v>
          </cell>
          <cell r="D667">
            <v>42</v>
          </cell>
          <cell r="G667">
            <v>2</v>
          </cell>
          <cell r="H667">
            <v>84</v>
          </cell>
          <cell r="Q667">
            <v>16215</v>
          </cell>
          <cell r="R667">
            <v>222</v>
          </cell>
          <cell r="S667" t="str">
            <v>H</v>
          </cell>
        </row>
        <row r="668">
          <cell r="A668">
            <v>7</v>
          </cell>
          <cell r="B668" t="str">
            <v>702P16=A</v>
          </cell>
          <cell r="C668" t="str">
            <v>กระจกใสป้องกันสะเก็ดSpark guard</v>
          </cell>
          <cell r="D668">
            <v>3880.66</v>
          </cell>
          <cell r="G668">
            <v>1</v>
          </cell>
          <cell r="H668">
            <v>3880.66</v>
          </cell>
          <cell r="Q668">
            <v>16215</v>
          </cell>
          <cell r="R668">
            <v>222</v>
          </cell>
          <cell r="S668" t="str">
            <v>H</v>
          </cell>
        </row>
        <row r="669">
          <cell r="A669">
            <v>7</v>
          </cell>
          <cell r="B669" t="str">
            <v>702S3</v>
          </cell>
          <cell r="C669" t="str">
            <v>ตัวล็อคใบเลื่อยPrecision saw blade</v>
          </cell>
          <cell r="D669">
            <v>18978.46</v>
          </cell>
          <cell r="G669">
            <v>2</v>
          </cell>
          <cell r="H669">
            <v>37956.92</v>
          </cell>
          <cell r="Q669">
            <v>16215</v>
          </cell>
          <cell r="R669">
            <v>222</v>
          </cell>
          <cell r="S669" t="str">
            <v>H</v>
          </cell>
        </row>
        <row r="670">
          <cell r="A670">
            <v>7</v>
          </cell>
          <cell r="B670" t="str">
            <v>702Y18=100X500</v>
          </cell>
          <cell r="C670" t="str">
            <v>Pipe</v>
          </cell>
          <cell r="D670">
            <v>131.66</v>
          </cell>
          <cell r="G670">
            <v>1</v>
          </cell>
          <cell r="H670">
            <v>131.66</v>
          </cell>
          <cell r="Q670">
            <v>16215</v>
          </cell>
          <cell r="R670">
            <v>222</v>
          </cell>
          <cell r="S670" t="str">
            <v>H</v>
          </cell>
        </row>
        <row r="671">
          <cell r="A671">
            <v>7</v>
          </cell>
          <cell r="B671" t="str">
            <v>702Y23=100</v>
          </cell>
          <cell r="C671" t="str">
            <v>Tension clip</v>
          </cell>
          <cell r="D671">
            <v>121.31</v>
          </cell>
          <cell r="G671">
            <v>4</v>
          </cell>
          <cell r="H671">
            <v>485.24</v>
          </cell>
          <cell r="Q671">
            <v>16248</v>
          </cell>
          <cell r="R671">
            <v>189</v>
          </cell>
          <cell r="S671" t="str">
            <v>H</v>
          </cell>
        </row>
        <row r="672">
          <cell r="A672">
            <v>7</v>
          </cell>
          <cell r="B672" t="str">
            <v>704B1=120</v>
          </cell>
          <cell r="C672" t="str">
            <v>Bench Vise</v>
          </cell>
          <cell r="D672">
            <v>3754.33</v>
          </cell>
          <cell r="G672">
            <v>1</v>
          </cell>
          <cell r="H672">
            <v>3754.33</v>
          </cell>
          <cell r="Q672">
            <v>16114</v>
          </cell>
          <cell r="R672">
            <v>322</v>
          </cell>
          <cell r="S672" t="str">
            <v>H</v>
          </cell>
        </row>
        <row r="673">
          <cell r="A673">
            <v>7</v>
          </cell>
          <cell r="B673" t="str">
            <v>705S2=350</v>
          </cell>
          <cell r="C673" t="str">
            <v>ฆ้อนทุบหนัง Shoemaker Hammer</v>
          </cell>
          <cell r="D673">
            <v>429.3</v>
          </cell>
          <cell r="E673">
            <v>2</v>
          </cell>
          <cell r="F673">
            <v>858.63</v>
          </cell>
          <cell r="Q673">
            <v>16320</v>
          </cell>
          <cell r="R673">
            <v>117</v>
          </cell>
          <cell r="S673" t="str">
            <v>H</v>
          </cell>
        </row>
        <row r="674">
          <cell r="A674">
            <v>7</v>
          </cell>
          <cell r="B674" t="str">
            <v>705T3=250</v>
          </cell>
          <cell r="C674" t="str">
            <v>ฆ้อน Ball Pein Hammer</v>
          </cell>
          <cell r="D674">
            <v>993.64</v>
          </cell>
          <cell r="G674">
            <v>1</v>
          </cell>
          <cell r="H674">
            <v>993.64</v>
          </cell>
          <cell r="Q674">
            <v>16114</v>
          </cell>
          <cell r="R674">
            <v>322</v>
          </cell>
          <cell r="S674" t="str">
            <v>H</v>
          </cell>
        </row>
        <row r="675">
          <cell r="A675">
            <v>7</v>
          </cell>
          <cell r="B675" t="str">
            <v>706X5=S</v>
          </cell>
          <cell r="C675" t="str">
            <v>คีมดึงหนัง Curved Seaming Plier</v>
          </cell>
          <cell r="D675">
            <v>703.32</v>
          </cell>
          <cell r="G675">
            <v>3</v>
          </cell>
          <cell r="H675">
            <v>2109.9699999999998</v>
          </cell>
          <cell r="Q675">
            <v>16096</v>
          </cell>
          <cell r="R675">
            <v>340</v>
          </cell>
          <cell r="S675" t="str">
            <v>H</v>
          </cell>
        </row>
        <row r="676">
          <cell r="A676">
            <v>7</v>
          </cell>
          <cell r="B676" t="str">
            <v>719S6=3</v>
          </cell>
          <cell r="C676" t="str">
            <v>Bandage  Scissors</v>
          </cell>
          <cell r="D676">
            <v>711.55</v>
          </cell>
          <cell r="G676">
            <v>1</v>
          </cell>
          <cell r="H676">
            <v>711.55</v>
          </cell>
          <cell r="Q676">
            <v>16143</v>
          </cell>
          <cell r="R676">
            <v>294</v>
          </cell>
          <cell r="S676" t="str">
            <v>H</v>
          </cell>
        </row>
        <row r="677">
          <cell r="A677">
            <v>7</v>
          </cell>
          <cell r="B677" t="str">
            <v>719Y5</v>
          </cell>
          <cell r="C677" t="str">
            <v>ใบมีดสำหรับ719R2</v>
          </cell>
          <cell r="D677">
            <v>162.51</v>
          </cell>
          <cell r="G677">
            <v>5</v>
          </cell>
          <cell r="H677">
            <v>812.53</v>
          </cell>
          <cell r="Q677">
            <v>16139</v>
          </cell>
          <cell r="R677">
            <v>298</v>
          </cell>
          <cell r="S677" t="str">
            <v>H</v>
          </cell>
        </row>
        <row r="678">
          <cell r="A678">
            <v>7</v>
          </cell>
          <cell r="B678" t="str">
            <v>723Z1</v>
          </cell>
          <cell r="C678" t="str">
            <v>Awl</v>
          </cell>
          <cell r="D678">
            <v>49.1</v>
          </cell>
          <cell r="E678">
            <v>1</v>
          </cell>
          <cell r="F678">
            <v>49.19</v>
          </cell>
          <cell r="Q678">
            <v>16264</v>
          </cell>
          <cell r="R678">
            <v>173</v>
          </cell>
          <cell r="S678" t="str">
            <v>H</v>
          </cell>
        </row>
        <row r="679">
          <cell r="A679">
            <v>7</v>
          </cell>
          <cell r="B679" t="str">
            <v>729S22=1.5</v>
          </cell>
          <cell r="C679" t="str">
            <v>ใบมีดตัดของ Lining cutter</v>
          </cell>
          <cell r="D679">
            <v>4850.21</v>
          </cell>
          <cell r="G679">
            <v>1</v>
          </cell>
          <cell r="H679">
            <v>4850.21</v>
          </cell>
          <cell r="Q679">
            <v>16089</v>
          </cell>
          <cell r="R679">
            <v>347</v>
          </cell>
          <cell r="S679" t="str">
            <v>H</v>
          </cell>
        </row>
        <row r="680">
          <cell r="A680">
            <v>7</v>
          </cell>
          <cell r="B680" t="str">
            <v>729V1</v>
          </cell>
          <cell r="C680" t="str">
            <v>ดอกสว่านสำหรับเจาะฝังวาวล์ Valve hole cu</v>
          </cell>
          <cell r="D680">
            <v>2057.75</v>
          </cell>
          <cell r="G680">
            <v>4</v>
          </cell>
          <cell r="H680">
            <v>8231</v>
          </cell>
          <cell r="Q680">
            <v>16244</v>
          </cell>
          <cell r="R680">
            <v>193</v>
          </cell>
          <cell r="S680" t="str">
            <v>H</v>
          </cell>
        </row>
        <row r="681">
          <cell r="A681">
            <v>7</v>
          </cell>
          <cell r="B681" t="str">
            <v>729W22=1</v>
          </cell>
          <cell r="C681" t="str">
            <v>หัวบุ้ง Rasp 1/2"</v>
          </cell>
          <cell r="D681">
            <v>1054.18</v>
          </cell>
          <cell r="G681">
            <v>1</v>
          </cell>
          <cell r="H681">
            <v>1054.18</v>
          </cell>
          <cell r="Q681">
            <v>16242</v>
          </cell>
          <cell r="R681">
            <v>195</v>
          </cell>
          <cell r="S681" t="str">
            <v>H</v>
          </cell>
        </row>
        <row r="682">
          <cell r="A682">
            <v>7</v>
          </cell>
          <cell r="B682" t="str">
            <v>729W22=4</v>
          </cell>
          <cell r="C682" t="str">
            <v>Rasp head, 1/2-13"</v>
          </cell>
          <cell r="D682">
            <v>1449.11</v>
          </cell>
          <cell r="G682">
            <v>1</v>
          </cell>
          <cell r="H682">
            <v>1449.11</v>
          </cell>
          <cell r="Q682">
            <v>16242</v>
          </cell>
          <cell r="R682">
            <v>195</v>
          </cell>
          <cell r="S682" t="str">
            <v>H</v>
          </cell>
        </row>
        <row r="683">
          <cell r="A683">
            <v>7</v>
          </cell>
          <cell r="B683" t="str">
            <v>729W24</v>
          </cell>
          <cell r="C683" t="str">
            <v>Card Rasp</v>
          </cell>
          <cell r="D683">
            <v>1202.3499999999999</v>
          </cell>
          <cell r="G683">
            <v>2</v>
          </cell>
          <cell r="H683">
            <v>2404.6999999999998</v>
          </cell>
          <cell r="Q683">
            <v>16089</v>
          </cell>
          <cell r="R683">
            <v>347</v>
          </cell>
          <cell r="S683" t="str">
            <v>H</v>
          </cell>
        </row>
        <row r="684">
          <cell r="A684">
            <v>7</v>
          </cell>
          <cell r="B684" t="str">
            <v>729W25</v>
          </cell>
          <cell r="C684" t="str">
            <v>ใบกัดตัด Milling cutter</v>
          </cell>
          <cell r="D684">
            <v>3767.94</v>
          </cell>
          <cell r="G684">
            <v>2</v>
          </cell>
          <cell r="H684">
            <v>7535.88</v>
          </cell>
          <cell r="Q684">
            <v>16089</v>
          </cell>
          <cell r="R684">
            <v>347</v>
          </cell>
          <cell r="S684" t="str">
            <v>H</v>
          </cell>
        </row>
        <row r="685">
          <cell r="A685">
            <v>7</v>
          </cell>
          <cell r="B685" t="str">
            <v>729W3=1</v>
          </cell>
          <cell r="C685" t="str">
            <v>Rasp Head</v>
          </cell>
          <cell r="D685">
            <v>1347.11</v>
          </cell>
          <cell r="G685">
            <v>1</v>
          </cell>
          <cell r="H685">
            <v>1347.11</v>
          </cell>
          <cell r="Q685">
            <v>16242</v>
          </cell>
          <cell r="R685">
            <v>195</v>
          </cell>
          <cell r="S685" t="str">
            <v>H</v>
          </cell>
        </row>
        <row r="686">
          <cell r="A686">
            <v>7</v>
          </cell>
          <cell r="B686" t="str">
            <v>729W31=1</v>
          </cell>
          <cell r="C686" t="str">
            <v>Rasp Head</v>
          </cell>
          <cell r="D686">
            <v>2738.13</v>
          </cell>
          <cell r="G686">
            <v>1</v>
          </cell>
          <cell r="H686">
            <v>2738.13</v>
          </cell>
          <cell r="Q686">
            <v>16089</v>
          </cell>
          <cell r="R686">
            <v>347</v>
          </cell>
          <cell r="S686" t="str">
            <v>H</v>
          </cell>
        </row>
        <row r="687">
          <cell r="A687">
            <v>7</v>
          </cell>
          <cell r="B687" t="str">
            <v>729W33=1</v>
          </cell>
          <cell r="C687" t="str">
            <v>Rasp head</v>
          </cell>
          <cell r="D687">
            <v>4819.24</v>
          </cell>
          <cell r="G687">
            <v>2</v>
          </cell>
          <cell r="H687">
            <v>9638.48</v>
          </cell>
          <cell r="Q687">
            <v>16089</v>
          </cell>
          <cell r="R687">
            <v>347</v>
          </cell>
          <cell r="S687" t="str">
            <v>H</v>
          </cell>
        </row>
        <row r="688">
          <cell r="A688">
            <v>7</v>
          </cell>
          <cell r="B688" t="str">
            <v>729W7</v>
          </cell>
          <cell r="C688" t="str">
            <v>Slitting Saw</v>
          </cell>
          <cell r="D688">
            <v>1046.92</v>
          </cell>
          <cell r="G688">
            <v>2</v>
          </cell>
          <cell r="H688">
            <v>2093.84</v>
          </cell>
          <cell r="Q688">
            <v>16089</v>
          </cell>
          <cell r="R688">
            <v>347</v>
          </cell>
          <cell r="S688" t="str">
            <v>H</v>
          </cell>
        </row>
        <row r="689">
          <cell r="A689">
            <v>7</v>
          </cell>
          <cell r="B689" t="str">
            <v>729Y12</v>
          </cell>
          <cell r="C689" t="str">
            <v>ใบมีดสำหรับ729W21 Knife blade</v>
          </cell>
          <cell r="D689">
            <v>329.53</v>
          </cell>
          <cell r="G689">
            <v>1</v>
          </cell>
          <cell r="H689">
            <v>329.53</v>
          </cell>
          <cell r="Q689">
            <v>16114</v>
          </cell>
          <cell r="R689">
            <v>322</v>
          </cell>
          <cell r="S689" t="str">
            <v>H</v>
          </cell>
        </row>
        <row r="690">
          <cell r="A690">
            <v>7</v>
          </cell>
          <cell r="B690" t="str">
            <v>729Y5=1</v>
          </cell>
          <cell r="C690" t="str">
            <v>Knife Blade 1SET=3PCS</v>
          </cell>
          <cell r="D690">
            <v>781.37</v>
          </cell>
          <cell r="G690">
            <v>2</v>
          </cell>
          <cell r="H690">
            <v>1562.74</v>
          </cell>
          <cell r="Q690">
            <v>16114</v>
          </cell>
          <cell r="R690">
            <v>322</v>
          </cell>
          <cell r="S690" t="str">
            <v>H</v>
          </cell>
        </row>
        <row r="691">
          <cell r="A691">
            <v>7</v>
          </cell>
          <cell r="B691" t="str">
            <v>729Y6</v>
          </cell>
          <cell r="C691" t="str">
            <v>อะไหล่ใบมีดสำหรับ729W9 Blade for 729W9</v>
          </cell>
          <cell r="D691">
            <v>364.08</v>
          </cell>
          <cell r="G691">
            <v>3</v>
          </cell>
          <cell r="H691">
            <v>1092.24</v>
          </cell>
          <cell r="Q691">
            <v>16248</v>
          </cell>
          <cell r="R691">
            <v>189</v>
          </cell>
          <cell r="S691" t="str">
            <v>H</v>
          </cell>
        </row>
        <row r="692">
          <cell r="A692">
            <v>7</v>
          </cell>
          <cell r="B692" t="str">
            <v>731Z2</v>
          </cell>
          <cell r="C692" t="str">
            <v>Werkzeugset</v>
          </cell>
          <cell r="D692">
            <v>284.68</v>
          </cell>
          <cell r="G692">
            <v>3</v>
          </cell>
          <cell r="H692">
            <v>854.05</v>
          </cell>
          <cell r="Q692">
            <v>16114</v>
          </cell>
          <cell r="R692">
            <v>322</v>
          </cell>
          <cell r="S692" t="str">
            <v>H</v>
          </cell>
        </row>
        <row r="693">
          <cell r="A693">
            <v>7</v>
          </cell>
          <cell r="B693" t="str">
            <v>732D7</v>
          </cell>
          <cell r="C693" t="str">
            <v>มีดกลึงชุดlathe tool set</v>
          </cell>
          <cell r="D693">
            <v>10832.39</v>
          </cell>
          <cell r="G693">
            <v>1</v>
          </cell>
          <cell r="H693">
            <v>10832.39</v>
          </cell>
          <cell r="Q693">
            <v>16114</v>
          </cell>
          <cell r="R693">
            <v>322</v>
          </cell>
          <cell r="S693" t="str">
            <v>H</v>
          </cell>
        </row>
        <row r="694">
          <cell r="A694">
            <v>7</v>
          </cell>
          <cell r="B694" t="str">
            <v>743W3=4</v>
          </cell>
          <cell r="C694" t="str">
            <v>Steel Square</v>
          </cell>
          <cell r="D694">
            <v>480.73</v>
          </cell>
          <cell r="G694">
            <v>1</v>
          </cell>
          <cell r="H694">
            <v>480.73</v>
          </cell>
          <cell r="Q694">
            <v>16139</v>
          </cell>
          <cell r="R694">
            <v>298</v>
          </cell>
          <cell r="S694" t="str">
            <v>H</v>
          </cell>
        </row>
        <row r="695">
          <cell r="A695">
            <v>7</v>
          </cell>
          <cell r="B695" t="str">
            <v>743Y24</v>
          </cell>
          <cell r="C695" t="str">
            <v>Receiving Bushings</v>
          </cell>
          <cell r="D695">
            <v>932.59</v>
          </cell>
          <cell r="G695">
            <v>2</v>
          </cell>
          <cell r="H695">
            <v>1865.18</v>
          </cell>
          <cell r="Q695">
            <v>16139</v>
          </cell>
          <cell r="R695">
            <v>298</v>
          </cell>
          <cell r="S695" t="str">
            <v>H</v>
          </cell>
        </row>
        <row r="696">
          <cell r="A696">
            <v>7</v>
          </cell>
          <cell r="B696" t="str">
            <v>743Y50=L3</v>
          </cell>
          <cell r="C696" t="str">
            <v>Sit Cast Forntell</v>
          </cell>
          <cell r="D696">
            <v>3832.3</v>
          </cell>
          <cell r="E696">
            <v>18</v>
          </cell>
          <cell r="F696">
            <v>68982.3</v>
          </cell>
          <cell r="Q696">
            <v>16381</v>
          </cell>
          <cell r="R696">
            <v>56</v>
          </cell>
          <cell r="S696" t="str">
            <v>H</v>
          </cell>
        </row>
        <row r="697">
          <cell r="A697">
            <v>7</v>
          </cell>
          <cell r="B697" t="str">
            <v>743Y50=L4</v>
          </cell>
          <cell r="C697" t="str">
            <v>Sit Cast Forntell</v>
          </cell>
          <cell r="D697">
            <v>3832.35</v>
          </cell>
          <cell r="G697">
            <v>17</v>
          </cell>
          <cell r="H697">
            <v>65149.95</v>
          </cell>
          <cell r="Q697">
            <v>16139</v>
          </cell>
          <cell r="R697">
            <v>298</v>
          </cell>
          <cell r="S697" t="str">
            <v>H</v>
          </cell>
        </row>
        <row r="698">
          <cell r="A698">
            <v>7</v>
          </cell>
          <cell r="B698" t="str">
            <v>743Y50=R1</v>
          </cell>
          <cell r="C698" t="str">
            <v>Sit Cast Forntell</v>
          </cell>
          <cell r="D698">
            <v>3832.35</v>
          </cell>
          <cell r="G698">
            <v>1</v>
          </cell>
          <cell r="H698">
            <v>3832.35</v>
          </cell>
          <cell r="Q698">
            <v>16139</v>
          </cell>
          <cell r="R698">
            <v>298</v>
          </cell>
          <cell r="S698" t="str">
            <v>H</v>
          </cell>
        </row>
        <row r="699">
          <cell r="A699">
            <v>7</v>
          </cell>
          <cell r="B699" t="str">
            <v>743Y50=R3</v>
          </cell>
          <cell r="C699" t="str">
            <v>Sit Cast Forntell</v>
          </cell>
          <cell r="D699">
            <v>3647.6</v>
          </cell>
          <cell r="E699">
            <v>16</v>
          </cell>
          <cell r="F699">
            <v>58362.879999999997</v>
          </cell>
          <cell r="Q699">
            <v>16381</v>
          </cell>
          <cell r="R699">
            <v>56</v>
          </cell>
          <cell r="S699" t="str">
            <v>H</v>
          </cell>
        </row>
        <row r="700">
          <cell r="A700">
            <v>7</v>
          </cell>
          <cell r="B700" t="str">
            <v>743Y50=R4</v>
          </cell>
          <cell r="C700" t="str">
            <v>Sit Cast Forntell</v>
          </cell>
          <cell r="D700">
            <v>3832.35</v>
          </cell>
          <cell r="G700">
            <v>16</v>
          </cell>
          <cell r="H700">
            <v>61317.599999999999</v>
          </cell>
          <cell r="Q700">
            <v>16139</v>
          </cell>
          <cell r="R700">
            <v>298</v>
          </cell>
          <cell r="S700" t="str">
            <v>H</v>
          </cell>
        </row>
        <row r="701">
          <cell r="A701">
            <v>7</v>
          </cell>
          <cell r="B701" t="str">
            <v>755X20</v>
          </cell>
          <cell r="C701" t="str">
            <v>Outer Ring</v>
          </cell>
          <cell r="D701">
            <v>6894.4</v>
          </cell>
          <cell r="G701">
            <v>2</v>
          </cell>
          <cell r="H701">
            <v>13788.8</v>
          </cell>
          <cell r="Q701">
            <v>16089</v>
          </cell>
          <cell r="R701">
            <v>347</v>
          </cell>
          <cell r="S701" t="str">
            <v>H</v>
          </cell>
        </row>
        <row r="702">
          <cell r="A702">
            <v>7</v>
          </cell>
          <cell r="B702" t="str">
            <v>755X84=260X8</v>
          </cell>
          <cell r="C702" t="str">
            <v>Vacuum Frame Plate(755X84=260)</v>
          </cell>
          <cell r="D702">
            <v>3162.43</v>
          </cell>
          <cell r="G702">
            <v>1</v>
          </cell>
          <cell r="H702">
            <v>3162.43</v>
          </cell>
          <cell r="Q702">
            <v>16215</v>
          </cell>
          <cell r="R702">
            <v>222</v>
          </cell>
          <cell r="S702" t="str">
            <v>H</v>
          </cell>
        </row>
        <row r="703">
          <cell r="A703">
            <v>7</v>
          </cell>
          <cell r="B703" t="str">
            <v>755X93=260</v>
          </cell>
          <cell r="C703" t="str">
            <v>Sealing disk</v>
          </cell>
          <cell r="D703">
            <v>0</v>
          </cell>
          <cell r="G703">
            <v>1</v>
          </cell>
          <cell r="Q703">
            <v>16215</v>
          </cell>
          <cell r="R703">
            <v>222</v>
          </cell>
          <cell r="S703" t="str">
            <v>H</v>
          </cell>
        </row>
        <row r="704">
          <cell r="A704">
            <v>7</v>
          </cell>
          <cell r="B704" t="str">
            <v>756G2=40</v>
          </cell>
          <cell r="C704" t="str">
            <v>Plaster Spatula</v>
          </cell>
          <cell r="D704">
            <v>136.29</v>
          </cell>
          <cell r="G704">
            <v>1</v>
          </cell>
          <cell r="H704">
            <v>136.29</v>
          </cell>
          <cell r="Q704">
            <v>16153</v>
          </cell>
          <cell r="R704">
            <v>284</v>
          </cell>
          <cell r="S704" t="str">
            <v>H</v>
          </cell>
        </row>
        <row r="705">
          <cell r="A705">
            <v>7</v>
          </cell>
          <cell r="B705" t="str">
            <v>756Y1=45</v>
          </cell>
          <cell r="C705" t="str">
            <v>Saw  Blade</v>
          </cell>
          <cell r="D705">
            <v>660.84</v>
          </cell>
          <cell r="G705">
            <v>5</v>
          </cell>
          <cell r="H705">
            <v>3304.18</v>
          </cell>
          <cell r="Q705">
            <v>16144</v>
          </cell>
          <cell r="R705">
            <v>293</v>
          </cell>
          <cell r="S705" t="str">
            <v>H</v>
          </cell>
        </row>
        <row r="706">
          <cell r="A706">
            <v>7</v>
          </cell>
          <cell r="B706" t="str">
            <v>756Y1=65</v>
          </cell>
          <cell r="C706" t="str">
            <v>Saw  Blade</v>
          </cell>
          <cell r="D706">
            <v>680.44</v>
          </cell>
          <cell r="G706">
            <v>4</v>
          </cell>
          <cell r="H706">
            <v>2721.77</v>
          </cell>
          <cell r="Q706">
            <v>16144</v>
          </cell>
          <cell r="R706">
            <v>293</v>
          </cell>
          <cell r="S706" t="str">
            <v>H</v>
          </cell>
        </row>
        <row r="707">
          <cell r="A707">
            <v>7</v>
          </cell>
          <cell r="B707" t="str">
            <v>756Y18=1</v>
          </cell>
          <cell r="C707" t="str">
            <v>แผ่นหินเจียรครื่องเจียรแบบมือถือ</v>
          </cell>
          <cell r="D707">
            <v>17.28</v>
          </cell>
          <cell r="G707">
            <v>1</v>
          </cell>
          <cell r="H707">
            <v>17.28</v>
          </cell>
          <cell r="Q707">
            <v>16160</v>
          </cell>
          <cell r="R707">
            <v>277</v>
          </cell>
          <cell r="S707" t="str">
            <v>H</v>
          </cell>
        </row>
        <row r="708">
          <cell r="A708">
            <v>7</v>
          </cell>
          <cell r="B708" t="str">
            <v>756Y25</v>
          </cell>
          <cell r="C708" t="str">
            <v>หน้ากากกันฝุ่น Respiratory Protection</v>
          </cell>
          <cell r="D708">
            <v>155.26</v>
          </cell>
          <cell r="I708">
            <v>2</v>
          </cell>
          <cell r="J708">
            <v>310.52</v>
          </cell>
          <cell r="Q708">
            <v>16075</v>
          </cell>
          <cell r="R708">
            <v>361</v>
          </cell>
          <cell r="S708" t="str">
            <v>H</v>
          </cell>
        </row>
        <row r="709">
          <cell r="A709">
            <v>7</v>
          </cell>
          <cell r="B709" t="str">
            <v>756Y26=1</v>
          </cell>
          <cell r="C709" t="str">
            <v>Cutting Disk</v>
          </cell>
          <cell r="D709">
            <v>155.26</v>
          </cell>
          <cell r="I709">
            <v>3</v>
          </cell>
          <cell r="J709">
            <v>465.78</v>
          </cell>
          <cell r="Q709">
            <v>16075</v>
          </cell>
          <cell r="R709">
            <v>361</v>
          </cell>
          <cell r="S709" t="str">
            <v>H</v>
          </cell>
        </row>
        <row r="710">
          <cell r="A710">
            <v>7</v>
          </cell>
          <cell r="B710" t="str">
            <v>756Y26=3</v>
          </cell>
          <cell r="C710" t="str">
            <v>Cutting Disk</v>
          </cell>
          <cell r="D710">
            <v>316.04000000000002</v>
          </cell>
          <cell r="I710">
            <v>3</v>
          </cell>
          <cell r="J710">
            <v>948.12</v>
          </cell>
          <cell r="Q710">
            <v>16075</v>
          </cell>
          <cell r="R710">
            <v>361</v>
          </cell>
          <cell r="S710" t="str">
            <v>H</v>
          </cell>
        </row>
        <row r="711">
          <cell r="A711">
            <v>7</v>
          </cell>
          <cell r="B711" t="str">
            <v>756Y3=50</v>
          </cell>
          <cell r="C711" t="str">
            <v>ใบเลื่อยสำหรับเลื่อยเหล็กSaw blade for 7</v>
          </cell>
          <cell r="D711">
            <v>261.25</v>
          </cell>
          <cell r="G711">
            <v>15</v>
          </cell>
          <cell r="H711">
            <v>3918.69</v>
          </cell>
          <cell r="Q711">
            <v>16250</v>
          </cell>
          <cell r="R711">
            <v>187</v>
          </cell>
          <cell r="S711" t="str">
            <v>H</v>
          </cell>
        </row>
        <row r="712">
          <cell r="A712">
            <v>7</v>
          </cell>
          <cell r="B712" t="str">
            <v>756Z3</v>
          </cell>
          <cell r="C712" t="str">
            <v>ไส้กรองฝุ่นLarge Parcle Filter</v>
          </cell>
          <cell r="D712">
            <v>606.84</v>
          </cell>
          <cell r="G712">
            <v>55</v>
          </cell>
          <cell r="H712">
            <v>33376.339999999997</v>
          </cell>
          <cell r="Q712">
            <v>16171</v>
          </cell>
          <cell r="R712">
            <v>266</v>
          </cell>
          <cell r="S712" t="str">
            <v>H</v>
          </cell>
        </row>
        <row r="713">
          <cell r="A713">
            <v>7</v>
          </cell>
          <cell r="B713" t="str">
            <v>756Z4</v>
          </cell>
          <cell r="C713" t="str">
            <v>ไส้กรองฝุ่นCambination Filter</v>
          </cell>
          <cell r="D713">
            <v>316.18</v>
          </cell>
          <cell r="G713">
            <v>16</v>
          </cell>
          <cell r="H713">
            <v>5058.93</v>
          </cell>
          <cell r="Q713">
            <v>16171</v>
          </cell>
          <cell r="R713">
            <v>266</v>
          </cell>
          <cell r="S713" t="str">
            <v>H</v>
          </cell>
        </row>
        <row r="714">
          <cell r="A714">
            <v>7</v>
          </cell>
          <cell r="B714" t="str">
            <v>758X7</v>
          </cell>
          <cell r="C714" t="str">
            <v>Laminating Accessory Kit</v>
          </cell>
          <cell r="D714">
            <v>5701.52</v>
          </cell>
          <cell r="G714">
            <v>1</v>
          </cell>
          <cell r="H714">
            <v>5701.52</v>
          </cell>
          <cell r="Q714">
            <v>16089</v>
          </cell>
          <cell r="R714">
            <v>347</v>
          </cell>
          <cell r="S714" t="str">
            <v>H</v>
          </cell>
        </row>
        <row r="715">
          <cell r="A715">
            <v>7</v>
          </cell>
          <cell r="B715" t="str">
            <v>758Y3=50</v>
          </cell>
          <cell r="C715" t="str">
            <v>ตะขอแบบยาวแกนเดี่ยวHook</v>
          </cell>
          <cell r="D715">
            <v>38.299999999999997</v>
          </cell>
          <cell r="E715">
            <v>175</v>
          </cell>
          <cell r="F715">
            <v>6707.63</v>
          </cell>
          <cell r="Q715">
            <v>16385</v>
          </cell>
          <cell r="R715">
            <v>52</v>
          </cell>
          <cell r="S715" t="str">
            <v>H</v>
          </cell>
        </row>
        <row r="716">
          <cell r="A716">
            <v>7</v>
          </cell>
          <cell r="B716" t="str">
            <v>758Y3=75</v>
          </cell>
          <cell r="C716" t="str">
            <v>ตะขอแบบยาวแกนเดี่ยวHook</v>
          </cell>
          <cell r="D716">
            <v>41.8</v>
          </cell>
          <cell r="E716">
            <v>215</v>
          </cell>
          <cell r="F716">
            <v>8995.75</v>
          </cell>
          <cell r="Q716">
            <v>16385</v>
          </cell>
          <cell r="R716">
            <v>52</v>
          </cell>
          <cell r="S716" t="str">
            <v>H</v>
          </cell>
        </row>
        <row r="717">
          <cell r="A717">
            <v>7</v>
          </cell>
          <cell r="B717" t="str">
            <v>758Y4=50</v>
          </cell>
          <cell r="C717" t="str">
            <v>ตะขอแบบสั้นแกนคู่ Double Hook</v>
          </cell>
          <cell r="D717">
            <v>76.2</v>
          </cell>
          <cell r="E717">
            <v>265</v>
          </cell>
          <cell r="F717">
            <v>20203.91</v>
          </cell>
          <cell r="Q717">
            <v>16385</v>
          </cell>
          <cell r="R717">
            <v>52</v>
          </cell>
          <cell r="S717" t="str">
            <v>H</v>
          </cell>
        </row>
        <row r="718">
          <cell r="A718">
            <v>7</v>
          </cell>
          <cell r="B718" t="str">
            <v>758Y4=75</v>
          </cell>
          <cell r="C718" t="str">
            <v>ตะขอแบบสั้นแกนคู่ Double Hook</v>
          </cell>
          <cell r="D718">
            <v>79.900000000000006</v>
          </cell>
          <cell r="E718">
            <v>270</v>
          </cell>
          <cell r="F718">
            <v>21583.16</v>
          </cell>
          <cell r="Q718">
            <v>16385</v>
          </cell>
          <cell r="R718">
            <v>52</v>
          </cell>
          <cell r="S718" t="str">
            <v>H</v>
          </cell>
        </row>
        <row r="719">
          <cell r="A719">
            <v>7</v>
          </cell>
          <cell r="B719" t="str">
            <v>758Y5</v>
          </cell>
          <cell r="C719" t="str">
            <v>ตะขอแบบห่วง Plier holder</v>
          </cell>
          <cell r="D719">
            <v>93.7</v>
          </cell>
          <cell r="E719">
            <v>220</v>
          </cell>
          <cell r="F719">
            <v>20620.900000000001</v>
          </cell>
          <cell r="Q719">
            <v>16385</v>
          </cell>
          <cell r="R719">
            <v>52</v>
          </cell>
          <cell r="S719" t="str">
            <v>H</v>
          </cell>
        </row>
        <row r="720">
          <cell r="A720">
            <v>7</v>
          </cell>
          <cell r="B720" t="str">
            <v>758Y6=10</v>
          </cell>
          <cell r="C720" t="str">
            <v>ตะขอแบบหนีบ Tool clamp</v>
          </cell>
          <cell r="D720">
            <v>67.900000000000006</v>
          </cell>
          <cell r="E720">
            <v>695</v>
          </cell>
          <cell r="F720">
            <v>47230.6</v>
          </cell>
          <cell r="Q720">
            <v>16385</v>
          </cell>
          <cell r="R720">
            <v>52</v>
          </cell>
          <cell r="S720" t="str">
            <v>H</v>
          </cell>
        </row>
        <row r="721">
          <cell r="A721">
            <v>7</v>
          </cell>
          <cell r="B721" t="str">
            <v>758Y6=16</v>
          </cell>
          <cell r="C721" t="str">
            <v>Tool clamp</v>
          </cell>
          <cell r="D721">
            <v>238.6</v>
          </cell>
          <cell r="E721">
            <v>115</v>
          </cell>
          <cell r="F721">
            <v>27448.2</v>
          </cell>
          <cell r="Q721">
            <v>16385</v>
          </cell>
          <cell r="R721">
            <v>52</v>
          </cell>
          <cell r="S721" t="str">
            <v>H</v>
          </cell>
        </row>
        <row r="722">
          <cell r="A722">
            <v>7</v>
          </cell>
          <cell r="B722" t="str">
            <v>758Y6=25</v>
          </cell>
          <cell r="C722" t="str">
            <v>Tool clamp</v>
          </cell>
          <cell r="D722">
            <v>263.10000000000002</v>
          </cell>
          <cell r="E722">
            <v>40</v>
          </cell>
          <cell r="F722">
            <v>10526.4</v>
          </cell>
          <cell r="Q722">
            <v>16385</v>
          </cell>
          <cell r="R722">
            <v>52</v>
          </cell>
          <cell r="S722" t="str">
            <v>H</v>
          </cell>
        </row>
        <row r="723">
          <cell r="A723">
            <v>7</v>
          </cell>
          <cell r="B723" t="str">
            <v>758Y6=32</v>
          </cell>
          <cell r="C723" t="str">
            <v>Tool clamp</v>
          </cell>
          <cell r="D723">
            <v>291</v>
          </cell>
          <cell r="E723">
            <v>20</v>
          </cell>
          <cell r="F723">
            <v>5820.8</v>
          </cell>
          <cell r="Q723">
            <v>16385</v>
          </cell>
          <cell r="R723">
            <v>52</v>
          </cell>
          <cell r="S723" t="str">
            <v>H</v>
          </cell>
        </row>
        <row r="724">
          <cell r="A724">
            <v>7</v>
          </cell>
          <cell r="B724" t="str">
            <v>759Y12=1</v>
          </cell>
          <cell r="C724" t="str">
            <v>Gas Cylinder</v>
          </cell>
          <cell r="D724">
            <v>1329.4</v>
          </cell>
          <cell r="G724">
            <v>5</v>
          </cell>
          <cell r="H724">
            <v>6647</v>
          </cell>
          <cell r="Q724">
            <v>16114</v>
          </cell>
          <cell r="R724">
            <v>322</v>
          </cell>
          <cell r="S724" t="str">
            <v>H</v>
          </cell>
        </row>
        <row r="725">
          <cell r="A725">
            <v>7</v>
          </cell>
          <cell r="B725" t="str">
            <v>798Z2=M16</v>
          </cell>
          <cell r="C725" t="str">
            <v>Threaded Conversion Piece</v>
          </cell>
          <cell r="D725">
            <v>137.43</v>
          </cell>
          <cell r="G725">
            <v>1</v>
          </cell>
          <cell r="H725">
            <v>137.43</v>
          </cell>
          <cell r="Q725">
            <v>16129</v>
          </cell>
          <cell r="R725">
            <v>307</v>
          </cell>
          <cell r="S725" t="str">
            <v>H</v>
          </cell>
        </row>
        <row r="726">
          <cell r="A726">
            <v>7</v>
          </cell>
          <cell r="B726" t="str">
            <v>799A4=1</v>
          </cell>
          <cell r="C726" t="str">
            <v>มีดแต่งขอบ Edge Cutter</v>
          </cell>
          <cell r="D726">
            <v>391.24</v>
          </cell>
          <cell r="G726">
            <v>1</v>
          </cell>
          <cell r="H726">
            <v>391.24</v>
          </cell>
          <cell r="Q726">
            <v>16129</v>
          </cell>
          <cell r="R726">
            <v>307</v>
          </cell>
          <cell r="S726" t="str">
            <v>H</v>
          </cell>
        </row>
        <row r="727">
          <cell r="A727">
            <v>7</v>
          </cell>
          <cell r="B727" t="str">
            <v>799L1=220</v>
          </cell>
          <cell r="C727" t="str">
            <v>Soldering Iron 220V</v>
          </cell>
          <cell r="D727">
            <v>716.26</v>
          </cell>
          <cell r="G727">
            <v>1</v>
          </cell>
          <cell r="H727">
            <v>716.26</v>
          </cell>
          <cell r="Q727">
            <v>16129</v>
          </cell>
          <cell r="R727">
            <v>307</v>
          </cell>
          <cell r="S727" t="str">
            <v>H</v>
          </cell>
        </row>
        <row r="728">
          <cell r="A728">
            <v>7</v>
          </cell>
          <cell r="B728" t="str">
            <v>F1</v>
          </cell>
          <cell r="C728" t="str">
            <v>EMCO DM7 LATHE MACHINE FOR WOOD</v>
          </cell>
          <cell r="D728">
            <v>48444.800000000003</v>
          </cell>
          <cell r="G728">
            <v>1</v>
          </cell>
          <cell r="H728">
            <v>48444.800000000003</v>
          </cell>
          <cell r="Q728">
            <v>16082</v>
          </cell>
          <cell r="R728">
            <v>354</v>
          </cell>
          <cell r="S728" t="str">
            <v>H</v>
          </cell>
        </row>
        <row r="729">
          <cell r="A729">
            <v>7</v>
          </cell>
          <cell r="B729" t="str">
            <v>F10</v>
          </cell>
          <cell r="C729" t="str">
            <v>COLD CHISEL 15 MM</v>
          </cell>
          <cell r="D729">
            <v>722.34</v>
          </cell>
          <cell r="G729">
            <v>1</v>
          </cell>
          <cell r="H729">
            <v>722.34</v>
          </cell>
          <cell r="Q729">
            <v>16082</v>
          </cell>
          <cell r="R729">
            <v>354</v>
          </cell>
          <cell r="S729" t="str">
            <v>H</v>
          </cell>
        </row>
        <row r="730">
          <cell r="A730">
            <v>7</v>
          </cell>
          <cell r="B730" t="str">
            <v>F11</v>
          </cell>
          <cell r="C730" t="str">
            <v>THREADING TOOL 15 MM</v>
          </cell>
          <cell r="D730">
            <v>601.02</v>
          </cell>
          <cell r="G730">
            <v>1</v>
          </cell>
          <cell r="H730">
            <v>601.02</v>
          </cell>
          <cell r="Q730">
            <v>16082</v>
          </cell>
          <cell r="R730">
            <v>354</v>
          </cell>
          <cell r="S730" t="str">
            <v>H</v>
          </cell>
        </row>
        <row r="731">
          <cell r="A731">
            <v>7</v>
          </cell>
          <cell r="B731" t="str">
            <v>F12</v>
          </cell>
          <cell r="C731" t="str">
            <v>BORING TOOL ROR ROUGHING W</v>
          </cell>
          <cell r="D731">
            <v>1134.83</v>
          </cell>
          <cell r="G731">
            <v>1</v>
          </cell>
          <cell r="H731">
            <v>1134.83</v>
          </cell>
          <cell r="Q731">
            <v>16082</v>
          </cell>
          <cell r="R731">
            <v>354</v>
          </cell>
          <cell r="S731" t="str">
            <v>H</v>
          </cell>
        </row>
        <row r="732">
          <cell r="A732">
            <v>7</v>
          </cell>
          <cell r="B732" t="str">
            <v>F13</v>
          </cell>
          <cell r="C732" t="str">
            <v>BORING TOOL FOR SMOOTHING</v>
          </cell>
          <cell r="D732">
            <v>2060.6</v>
          </cell>
          <cell r="G732">
            <v>1</v>
          </cell>
          <cell r="H732">
            <v>2060.6</v>
          </cell>
          <cell r="Q732">
            <v>16082</v>
          </cell>
          <cell r="R732">
            <v>354</v>
          </cell>
          <cell r="S732" t="str">
            <v>H</v>
          </cell>
        </row>
        <row r="733">
          <cell r="A733">
            <v>7</v>
          </cell>
          <cell r="B733" t="str">
            <v>F14</v>
          </cell>
          <cell r="C733" t="str">
            <v>PENCIL COMPASS,INTERNAL COM</v>
          </cell>
          <cell r="D733">
            <v>2610.9</v>
          </cell>
          <cell r="G733">
            <v>1</v>
          </cell>
          <cell r="H733">
            <v>2610.9</v>
          </cell>
          <cell r="Q733">
            <v>16082</v>
          </cell>
          <cell r="R733">
            <v>354</v>
          </cell>
          <cell r="S733" t="str">
            <v>H</v>
          </cell>
        </row>
        <row r="734">
          <cell r="A734">
            <v>7</v>
          </cell>
          <cell r="B734" t="str">
            <v>F2</v>
          </cell>
          <cell r="C734" t="str">
            <v>GAUGE FOR ROUGH TURNING20</v>
          </cell>
          <cell r="D734">
            <v>1205.44</v>
          </cell>
          <cell r="G734">
            <v>1</v>
          </cell>
          <cell r="H734">
            <v>1205.44</v>
          </cell>
          <cell r="Q734">
            <v>16082</v>
          </cell>
          <cell r="R734">
            <v>354</v>
          </cell>
          <cell r="S734" t="str">
            <v>H</v>
          </cell>
        </row>
        <row r="735">
          <cell r="A735">
            <v>7</v>
          </cell>
          <cell r="B735" t="str">
            <v>F3</v>
          </cell>
          <cell r="C735" t="str">
            <v>GAUGE FOR ROUGH TURNING 15</v>
          </cell>
          <cell r="D735">
            <v>663.33</v>
          </cell>
          <cell r="G735">
            <v>1</v>
          </cell>
          <cell r="H735">
            <v>663.33</v>
          </cell>
          <cell r="Q735">
            <v>16082</v>
          </cell>
          <cell r="R735">
            <v>354</v>
          </cell>
          <cell r="S735" t="str">
            <v>H</v>
          </cell>
        </row>
        <row r="736">
          <cell r="A736">
            <v>7</v>
          </cell>
          <cell r="B736" t="str">
            <v>F4</v>
          </cell>
          <cell r="C736" t="str">
            <v>TURNING TOOL 20 MM</v>
          </cell>
          <cell r="D736">
            <v>1134.83</v>
          </cell>
          <cell r="G736">
            <v>1</v>
          </cell>
          <cell r="H736">
            <v>1134.83</v>
          </cell>
          <cell r="Q736">
            <v>16082</v>
          </cell>
          <cell r="R736">
            <v>354</v>
          </cell>
          <cell r="S736" t="str">
            <v>H</v>
          </cell>
        </row>
        <row r="737">
          <cell r="A737">
            <v>7</v>
          </cell>
          <cell r="B737" t="str">
            <v>F5</v>
          </cell>
          <cell r="C737" t="str">
            <v>TURNING TOOL 15 MM</v>
          </cell>
          <cell r="D737">
            <v>621.54</v>
          </cell>
          <cell r="G737">
            <v>1</v>
          </cell>
          <cell r="H737">
            <v>621.54</v>
          </cell>
          <cell r="Q737">
            <v>16082</v>
          </cell>
          <cell r="R737">
            <v>354</v>
          </cell>
          <cell r="S737" t="str">
            <v>H</v>
          </cell>
        </row>
        <row r="738">
          <cell r="A738">
            <v>7</v>
          </cell>
          <cell r="B738" t="str">
            <v>F6</v>
          </cell>
          <cell r="C738" t="str">
            <v>CUTTING KNIFE 13 MM</v>
          </cell>
          <cell r="D738">
            <v>755.8</v>
          </cell>
          <cell r="G738">
            <v>1</v>
          </cell>
          <cell r="H738">
            <v>755.8</v>
          </cell>
          <cell r="Q738">
            <v>16082</v>
          </cell>
          <cell r="R738">
            <v>354</v>
          </cell>
          <cell r="S738" t="str">
            <v>H</v>
          </cell>
        </row>
        <row r="739">
          <cell r="A739">
            <v>7</v>
          </cell>
          <cell r="B739" t="str">
            <v>F7</v>
          </cell>
          <cell r="C739" t="str">
            <v>BORING BIT 2 PART 8 MM</v>
          </cell>
          <cell r="D739">
            <v>4774.49</v>
          </cell>
          <cell r="G739">
            <v>1</v>
          </cell>
          <cell r="H739">
            <v>4774.49</v>
          </cell>
          <cell r="Q739">
            <v>16082</v>
          </cell>
          <cell r="R739">
            <v>354</v>
          </cell>
          <cell r="S739" t="str">
            <v>H</v>
          </cell>
        </row>
        <row r="740">
          <cell r="A740">
            <v>7</v>
          </cell>
          <cell r="B740" t="str">
            <v>F8</v>
          </cell>
          <cell r="C740" t="str">
            <v>BORING BIT 8 MM</v>
          </cell>
          <cell r="D740">
            <v>1409.21</v>
          </cell>
          <cell r="G740">
            <v>1</v>
          </cell>
          <cell r="H740">
            <v>1409.21</v>
          </cell>
          <cell r="Q740">
            <v>16082</v>
          </cell>
          <cell r="R740">
            <v>354</v>
          </cell>
          <cell r="S740" t="str">
            <v>H</v>
          </cell>
        </row>
        <row r="741">
          <cell r="A741">
            <v>7</v>
          </cell>
          <cell r="B741" t="str">
            <v>F9</v>
          </cell>
          <cell r="C741" t="str">
            <v>BORING BIT 12 MM</v>
          </cell>
          <cell r="D741">
            <v>2060.61</v>
          </cell>
          <cell r="G741">
            <v>1</v>
          </cell>
          <cell r="H741">
            <v>2060.61</v>
          </cell>
          <cell r="Q741">
            <v>16082</v>
          </cell>
          <cell r="R741">
            <v>354</v>
          </cell>
          <cell r="S741" t="str">
            <v>H</v>
          </cell>
        </row>
        <row r="742">
          <cell r="A742">
            <v>7</v>
          </cell>
          <cell r="B742" t="str">
            <v>OB0003</v>
          </cell>
          <cell r="C742" t="str">
            <v>Battery For 756B1</v>
          </cell>
          <cell r="D742">
            <v>3013.5</v>
          </cell>
          <cell r="G742">
            <v>7</v>
          </cell>
          <cell r="H742">
            <v>21094.53</v>
          </cell>
          <cell r="Q742">
            <v>16210</v>
          </cell>
          <cell r="R742">
            <v>227</v>
          </cell>
          <cell r="S742" t="str">
            <v>H</v>
          </cell>
        </row>
        <row r="743">
          <cell r="A743">
            <v>7</v>
          </cell>
          <cell r="B743" t="str">
            <v>TB004=20X4400</v>
          </cell>
          <cell r="C743" t="str">
            <v>ใบเลื่อยสายพานขนาด 20x4400</v>
          </cell>
          <cell r="D743">
            <v>460</v>
          </cell>
          <cell r="G743">
            <v>1</v>
          </cell>
          <cell r="H743">
            <v>460</v>
          </cell>
          <cell r="Q743">
            <v>16133</v>
          </cell>
          <cell r="R743">
            <v>304</v>
          </cell>
          <cell r="S743" t="str">
            <v>H</v>
          </cell>
        </row>
        <row r="744">
          <cell r="A744">
            <v>7</v>
          </cell>
          <cell r="B744" t="str">
            <v>TB004=30X4400</v>
          </cell>
          <cell r="C744" t="str">
            <v>ใบเลื่อยสายพานขนาด 30x4400</v>
          </cell>
          <cell r="D744">
            <v>820</v>
          </cell>
          <cell r="G744">
            <v>3</v>
          </cell>
          <cell r="H744">
            <v>2460</v>
          </cell>
          <cell r="Q744">
            <v>16133</v>
          </cell>
          <cell r="R744">
            <v>304</v>
          </cell>
          <cell r="S744" t="str">
            <v>H</v>
          </cell>
        </row>
        <row r="745">
          <cell r="A745">
            <v>7</v>
          </cell>
          <cell r="B745" t="str">
            <v>TB004-3</v>
          </cell>
          <cell r="C745" t="str">
            <v>ใบเลื่อยไม้</v>
          </cell>
          <cell r="D745">
            <v>640</v>
          </cell>
          <cell r="G745">
            <v>1</v>
          </cell>
          <cell r="H745">
            <v>640</v>
          </cell>
          <cell r="Q745">
            <v>16115</v>
          </cell>
          <cell r="R745">
            <v>321</v>
          </cell>
          <cell r="S745" t="str">
            <v>H</v>
          </cell>
        </row>
        <row r="746">
          <cell r="A746">
            <v>7</v>
          </cell>
          <cell r="B746" t="str">
            <v>TF002</v>
          </cell>
          <cell r="C746" t="str">
            <v>ตะไบแต่งเหล็ก (File)</v>
          </cell>
          <cell r="D746">
            <v>226.5</v>
          </cell>
          <cell r="G746">
            <v>1</v>
          </cell>
          <cell r="H746">
            <v>226.5</v>
          </cell>
          <cell r="Q746">
            <v>16083</v>
          </cell>
          <cell r="R746">
            <v>353</v>
          </cell>
          <cell r="S746" t="str">
            <v>H</v>
          </cell>
        </row>
        <row r="747">
          <cell r="A747">
            <v>7</v>
          </cell>
          <cell r="B747" t="str">
            <v>TG005-AEG115</v>
          </cell>
          <cell r="C747" t="str">
            <v>เครื่องเจียร์มือถือไฟฟ้า รุ่นWS715-115 ข</v>
          </cell>
          <cell r="D747">
            <v>2300</v>
          </cell>
          <cell r="I747">
            <v>1</v>
          </cell>
          <cell r="J747">
            <v>2300</v>
          </cell>
          <cell r="Q747">
            <v>16074</v>
          </cell>
          <cell r="R747">
            <v>362</v>
          </cell>
          <cell r="S747" t="str">
            <v>H</v>
          </cell>
        </row>
        <row r="748">
          <cell r="A748">
            <v>7</v>
          </cell>
          <cell r="B748" t="str">
            <v>TG007</v>
          </cell>
          <cell r="C748" t="str">
            <v>แว่นตานิรภัยกันสะเก็ด</v>
          </cell>
          <cell r="D748">
            <v>174.37</v>
          </cell>
          <cell r="G748">
            <v>1</v>
          </cell>
          <cell r="H748">
            <v>174.37</v>
          </cell>
          <cell r="Q748">
            <v>16236</v>
          </cell>
          <cell r="R748">
            <v>201</v>
          </cell>
          <cell r="S748" t="str">
            <v>H</v>
          </cell>
        </row>
        <row r="749">
          <cell r="A749">
            <v>7</v>
          </cell>
          <cell r="B749" t="str">
            <v>TJ001</v>
          </cell>
          <cell r="C749" t="str">
            <v>ข้อจับกลางเบรส (Jig) ยาว(ทองเหลือง)</v>
          </cell>
          <cell r="D749">
            <v>562.5</v>
          </cell>
          <cell r="G749">
            <v>1</v>
          </cell>
          <cell r="H749">
            <v>562.5</v>
          </cell>
          <cell r="Q749">
            <v>16187</v>
          </cell>
          <cell r="R749">
            <v>250</v>
          </cell>
          <cell r="S749" t="str">
            <v>H</v>
          </cell>
        </row>
        <row r="750">
          <cell r="A750">
            <v>7</v>
          </cell>
          <cell r="B750" t="str">
            <v>TJ001-1</v>
          </cell>
          <cell r="C750" t="str">
            <v>ข้อจับกลางเบรส (Jig) สั้น(ทองเหลือง)</v>
          </cell>
          <cell r="D750">
            <v>391.66</v>
          </cell>
          <cell r="G750">
            <v>4</v>
          </cell>
          <cell r="H750">
            <v>1566.64</v>
          </cell>
          <cell r="Q750">
            <v>16187</v>
          </cell>
          <cell r="R750">
            <v>250</v>
          </cell>
          <cell r="S750" t="str">
            <v>H</v>
          </cell>
        </row>
        <row r="751">
          <cell r="A751">
            <v>7</v>
          </cell>
          <cell r="B751" t="str">
            <v>TK008</v>
          </cell>
          <cell r="C751" t="str">
            <v>ด้ามขูดปูน</v>
          </cell>
          <cell r="D751">
            <v>190</v>
          </cell>
          <cell r="M751">
            <v>2</v>
          </cell>
          <cell r="N751">
            <v>380</v>
          </cell>
          <cell r="Q751">
            <v>15417</v>
          </cell>
          <cell r="R751">
            <v>1020</v>
          </cell>
          <cell r="S751" t="str">
            <v>H</v>
          </cell>
        </row>
        <row r="752">
          <cell r="A752">
            <v>7</v>
          </cell>
          <cell r="B752" t="str">
            <v>TK022=T</v>
          </cell>
          <cell r="C752" t="str">
            <v>บ๊อกตัว T KING-TONY</v>
          </cell>
          <cell r="D752">
            <v>0</v>
          </cell>
          <cell r="M752">
            <v>1</v>
          </cell>
          <cell r="Q752">
            <v>15698</v>
          </cell>
          <cell r="R752">
            <v>739</v>
          </cell>
          <cell r="S752" t="str">
            <v>H</v>
          </cell>
        </row>
        <row r="753">
          <cell r="A753">
            <v>7</v>
          </cell>
          <cell r="B753" t="str">
            <v>TK025</v>
          </cell>
          <cell r="C753" t="str">
            <v>กุญแจเหลี่ยม</v>
          </cell>
          <cell r="D753">
            <v>1672.9</v>
          </cell>
          <cell r="G753">
            <v>1</v>
          </cell>
          <cell r="H753">
            <v>1672.9</v>
          </cell>
          <cell r="Q753">
            <v>16201</v>
          </cell>
          <cell r="R753">
            <v>236</v>
          </cell>
          <cell r="S753" t="str">
            <v>H</v>
          </cell>
        </row>
        <row r="754">
          <cell r="A754">
            <v>7</v>
          </cell>
          <cell r="B754" t="str">
            <v>TM002</v>
          </cell>
          <cell r="C754" t="str">
            <v>หน้ากาก</v>
          </cell>
          <cell r="D754">
            <v>60</v>
          </cell>
          <cell r="G754">
            <v>6</v>
          </cell>
          <cell r="H754">
            <v>360</v>
          </cell>
          <cell r="Q754">
            <v>16116</v>
          </cell>
          <cell r="R754">
            <v>320</v>
          </cell>
          <cell r="S754" t="str">
            <v>H</v>
          </cell>
        </row>
        <row r="755">
          <cell r="A755">
            <v>7</v>
          </cell>
          <cell r="B755" t="str">
            <v>TP005(706X6)</v>
          </cell>
          <cell r="C755" t="str">
            <v>คีมดึงหนัง</v>
          </cell>
          <cell r="D755">
            <v>420</v>
          </cell>
          <cell r="I755">
            <v>2</v>
          </cell>
          <cell r="J755">
            <v>840</v>
          </cell>
          <cell r="Q755">
            <v>16075</v>
          </cell>
          <cell r="R755">
            <v>361</v>
          </cell>
          <cell r="S755" t="str">
            <v>H</v>
          </cell>
        </row>
        <row r="756">
          <cell r="A756">
            <v>7</v>
          </cell>
          <cell r="B756" t="str">
            <v>TP015</v>
          </cell>
          <cell r="C756" t="str">
            <v>กบไสไม้ไฟฟ้า (Electric Plane)</v>
          </cell>
          <cell r="D756">
            <v>5516.82</v>
          </cell>
          <cell r="G756">
            <v>2</v>
          </cell>
          <cell r="H756">
            <v>11033.64</v>
          </cell>
          <cell r="Q756">
            <v>16080</v>
          </cell>
          <cell r="R756">
            <v>356</v>
          </cell>
          <cell r="S756" t="str">
            <v>H</v>
          </cell>
        </row>
        <row r="757">
          <cell r="A757">
            <v>7</v>
          </cell>
          <cell r="B757" t="str">
            <v>TR003</v>
          </cell>
          <cell r="C757" t="str">
            <v>ด้ามตะไบบุ้งแต่งไม้</v>
          </cell>
          <cell r="D757">
            <v>336.45</v>
          </cell>
          <cell r="G757">
            <v>1</v>
          </cell>
          <cell r="H757">
            <v>336.45</v>
          </cell>
          <cell r="Q757">
            <v>16123</v>
          </cell>
          <cell r="R757">
            <v>313</v>
          </cell>
          <cell r="S757" t="str">
            <v>H</v>
          </cell>
        </row>
        <row r="758">
          <cell r="E758">
            <v>2066</v>
          </cell>
          <cell r="F758">
            <v>298043.76</v>
          </cell>
          <cell r="G758">
            <v>342</v>
          </cell>
          <cell r="H758">
            <v>445934.03000000009</v>
          </cell>
          <cell r="I758">
            <v>11</v>
          </cell>
          <cell r="J758">
            <v>4864.42</v>
          </cell>
          <cell r="K758">
            <v>0</v>
          </cell>
          <cell r="L758">
            <v>0</v>
          </cell>
          <cell r="M758">
            <v>3</v>
          </cell>
          <cell r="N758">
            <v>380</v>
          </cell>
          <cell r="O758">
            <v>0</v>
          </cell>
          <cell r="P758">
            <v>0</v>
          </cell>
          <cell r="S758" t="str">
            <v>H Total</v>
          </cell>
        </row>
        <row r="759">
          <cell r="A759">
            <v>7</v>
          </cell>
          <cell r="B759" t="str">
            <v>641H3</v>
          </cell>
          <cell r="C759" t="str">
            <v>Thermal Gloves</v>
          </cell>
          <cell r="D759">
            <v>243.71</v>
          </cell>
          <cell r="F759">
            <v>0</v>
          </cell>
          <cell r="Q759">
            <v>16291</v>
          </cell>
          <cell r="R759">
            <v>146</v>
          </cell>
          <cell r="S759" t="str">
            <v>M</v>
          </cell>
        </row>
        <row r="760">
          <cell r="A760">
            <v>7</v>
          </cell>
          <cell r="B760" t="str">
            <v>641H5</v>
          </cell>
          <cell r="C760" t="str">
            <v>ถุงมือกันสารเคมีProtective glove</v>
          </cell>
          <cell r="D760">
            <v>156.9</v>
          </cell>
          <cell r="E760">
            <v>2</v>
          </cell>
          <cell r="F760">
            <v>313.81</v>
          </cell>
          <cell r="Q760">
            <v>16413</v>
          </cell>
          <cell r="R760">
            <v>24</v>
          </cell>
          <cell r="S760" t="str">
            <v>M</v>
          </cell>
        </row>
        <row r="761">
          <cell r="A761">
            <v>7</v>
          </cell>
          <cell r="B761" t="str">
            <v>649G14=250X120</v>
          </cell>
          <cell r="C761" t="str">
            <v>กระดาษทรายสายพานรุ่น701P14</v>
          </cell>
          <cell r="D761">
            <v>155.62</v>
          </cell>
          <cell r="G761">
            <v>1</v>
          </cell>
          <cell r="H761">
            <v>155.62</v>
          </cell>
          <cell r="Q761">
            <v>16144</v>
          </cell>
          <cell r="R761">
            <v>293</v>
          </cell>
          <cell r="S761" t="str">
            <v>M</v>
          </cell>
        </row>
        <row r="762">
          <cell r="A762">
            <v>7</v>
          </cell>
          <cell r="B762" t="str">
            <v>649G14=300X120</v>
          </cell>
          <cell r="C762" t="str">
            <v>Sanding Belts</v>
          </cell>
          <cell r="D762">
            <v>62.81</v>
          </cell>
          <cell r="F762">
            <v>0</v>
          </cell>
          <cell r="Q762">
            <v>16270</v>
          </cell>
          <cell r="R762">
            <v>167</v>
          </cell>
          <cell r="S762" t="str">
            <v>M</v>
          </cell>
        </row>
        <row r="763">
          <cell r="A763">
            <v>7</v>
          </cell>
          <cell r="B763" t="str">
            <v>649G14=300X60</v>
          </cell>
          <cell r="C763" t="str">
            <v>Sanding Belt</v>
          </cell>
          <cell r="D763">
            <v>147</v>
          </cell>
          <cell r="G763">
            <v>5</v>
          </cell>
          <cell r="H763">
            <v>734.99</v>
          </cell>
          <cell r="Q763">
            <v>16230</v>
          </cell>
          <cell r="R763">
            <v>207</v>
          </cell>
          <cell r="S763" t="str">
            <v>M</v>
          </cell>
        </row>
        <row r="764">
          <cell r="A764">
            <v>7</v>
          </cell>
          <cell r="B764" t="str">
            <v>649G15=14X10X24</v>
          </cell>
          <cell r="C764" t="str">
            <v>(=1480X100X24) Sanding Belt</v>
          </cell>
          <cell r="D764">
            <v>283.11</v>
          </cell>
          <cell r="G764">
            <v>22</v>
          </cell>
          <cell r="H764">
            <v>6228.43</v>
          </cell>
          <cell r="Q764">
            <v>16230</v>
          </cell>
          <cell r="R764">
            <v>207</v>
          </cell>
          <cell r="S764" t="str">
            <v>M</v>
          </cell>
        </row>
        <row r="765">
          <cell r="A765">
            <v>7</v>
          </cell>
          <cell r="B765" t="str">
            <v>649G15=14X10X36</v>
          </cell>
          <cell r="C765" t="str">
            <v>(=1480X100X36) Sanding Belt</v>
          </cell>
          <cell r="D765">
            <v>272.70999999999998</v>
          </cell>
          <cell r="G765">
            <v>23</v>
          </cell>
          <cell r="H765">
            <v>6272.39</v>
          </cell>
          <cell r="Q765">
            <v>16230</v>
          </cell>
          <cell r="R765">
            <v>207</v>
          </cell>
          <cell r="S765" t="str">
            <v>M</v>
          </cell>
        </row>
        <row r="766">
          <cell r="A766">
            <v>7</v>
          </cell>
          <cell r="B766" t="str">
            <v>649G15=16X10X24</v>
          </cell>
          <cell r="C766" t="str">
            <v>(=1650X100X24) Sanding Belt</v>
          </cell>
          <cell r="D766">
            <v>312.60000000000002</v>
          </cell>
          <cell r="E766">
            <v>4</v>
          </cell>
          <cell r="F766">
            <v>1250.52</v>
          </cell>
          <cell r="Q766">
            <v>16432</v>
          </cell>
          <cell r="R766">
            <v>5</v>
          </cell>
          <cell r="S766" t="str">
            <v>M</v>
          </cell>
        </row>
        <row r="767">
          <cell r="A767">
            <v>7</v>
          </cell>
          <cell r="B767" t="str">
            <v>649G15=16X10X36</v>
          </cell>
          <cell r="C767" t="str">
            <v>(=1650X100X36) Sanding Belt</v>
          </cell>
          <cell r="D767">
            <v>400</v>
          </cell>
          <cell r="E767">
            <v>1</v>
          </cell>
          <cell r="F767">
            <v>400.06</v>
          </cell>
          <cell r="Q767">
            <v>16432</v>
          </cell>
          <cell r="R767">
            <v>5</v>
          </cell>
          <cell r="S767" t="str">
            <v>M</v>
          </cell>
        </row>
        <row r="768">
          <cell r="A768">
            <v>7</v>
          </cell>
          <cell r="B768" t="str">
            <v>649G15=16X40X24</v>
          </cell>
          <cell r="C768" t="str">
            <v>(=1650X40X24) Sanding Belt</v>
          </cell>
          <cell r="D768">
            <v>142.05000000000001</v>
          </cell>
          <cell r="G768">
            <v>20</v>
          </cell>
          <cell r="H768">
            <v>2840.93</v>
          </cell>
          <cell r="Q768">
            <v>16244</v>
          </cell>
          <cell r="R768">
            <v>193</v>
          </cell>
          <cell r="S768" t="str">
            <v>M</v>
          </cell>
        </row>
        <row r="769">
          <cell r="A769">
            <v>7</v>
          </cell>
          <cell r="B769" t="str">
            <v>649G15=16X40X36</v>
          </cell>
          <cell r="C769" t="str">
            <v>(=1650X40X36) Sanding Belt</v>
          </cell>
          <cell r="D769">
            <v>128.44999999999999</v>
          </cell>
          <cell r="G769">
            <v>10</v>
          </cell>
          <cell r="H769">
            <v>1284.46</v>
          </cell>
          <cell r="Q769">
            <v>16244</v>
          </cell>
          <cell r="R769">
            <v>193</v>
          </cell>
          <cell r="S769" t="str">
            <v>M</v>
          </cell>
        </row>
        <row r="770">
          <cell r="A770">
            <v>7</v>
          </cell>
          <cell r="B770" t="str">
            <v>649G6=200X25X40</v>
          </cell>
          <cell r="C770" t="str">
            <v>กระดาษทรายสายพาน (Sanding Belt)</v>
          </cell>
          <cell r="D770">
            <v>550.70000000000005</v>
          </cell>
          <cell r="E770">
            <v>6</v>
          </cell>
          <cell r="F770">
            <v>3304.34</v>
          </cell>
          <cell r="Q770">
            <v>16418</v>
          </cell>
          <cell r="R770">
            <v>19</v>
          </cell>
          <cell r="S770" t="str">
            <v>M</v>
          </cell>
        </row>
        <row r="771">
          <cell r="A771">
            <v>7</v>
          </cell>
          <cell r="B771" t="str">
            <v>708B4=3380</v>
          </cell>
          <cell r="C771" t="str">
            <v>Band Saw Blade for Plaster</v>
          </cell>
          <cell r="D771">
            <v>551.4</v>
          </cell>
          <cell r="E771">
            <v>4</v>
          </cell>
          <cell r="F771">
            <v>2205.98</v>
          </cell>
          <cell r="Q771">
            <v>16434</v>
          </cell>
          <cell r="R771">
            <v>3</v>
          </cell>
          <cell r="S771" t="str">
            <v>M</v>
          </cell>
        </row>
        <row r="772">
          <cell r="A772">
            <v>7</v>
          </cell>
          <cell r="B772" t="str">
            <v>708B4=3550</v>
          </cell>
          <cell r="C772" t="str">
            <v>Band Saw Blade For Wood</v>
          </cell>
          <cell r="D772">
            <v>654.72</v>
          </cell>
          <cell r="G772">
            <v>4</v>
          </cell>
          <cell r="H772">
            <v>2618.88</v>
          </cell>
          <cell r="Q772">
            <v>16140</v>
          </cell>
          <cell r="R772">
            <v>297</v>
          </cell>
          <cell r="S772" t="str">
            <v>M</v>
          </cell>
        </row>
        <row r="773">
          <cell r="A773">
            <v>7</v>
          </cell>
          <cell r="B773" t="str">
            <v>708B5=3380</v>
          </cell>
          <cell r="C773" t="str">
            <v>Band Saw Blade for V2A</v>
          </cell>
          <cell r="D773">
            <v>234.8</v>
          </cell>
          <cell r="E773">
            <v>2</v>
          </cell>
          <cell r="F773">
            <v>469.66</v>
          </cell>
          <cell r="Q773">
            <v>16425</v>
          </cell>
          <cell r="R773">
            <v>12</v>
          </cell>
          <cell r="S773" t="str">
            <v>M</v>
          </cell>
        </row>
        <row r="774">
          <cell r="A774">
            <v>7</v>
          </cell>
          <cell r="B774" t="str">
            <v>708B6=2240</v>
          </cell>
          <cell r="C774" t="str">
            <v>BAND SAW BLADE FPLASTICS+LIGHT META"</v>
          </cell>
          <cell r="D774">
            <v>195.36</v>
          </cell>
          <cell r="G774">
            <v>1</v>
          </cell>
          <cell r="H774">
            <v>195.36</v>
          </cell>
          <cell r="Q774">
            <v>16173</v>
          </cell>
          <cell r="R774">
            <v>264</v>
          </cell>
          <cell r="S774" t="str">
            <v>M</v>
          </cell>
        </row>
        <row r="775">
          <cell r="A775">
            <v>7</v>
          </cell>
          <cell r="B775" t="str">
            <v>708B6=3380</v>
          </cell>
          <cell r="C775" t="str">
            <v>Band Saw Blade for Wood</v>
          </cell>
          <cell r="D775">
            <v>264</v>
          </cell>
          <cell r="E775">
            <v>4</v>
          </cell>
          <cell r="F775">
            <v>1056</v>
          </cell>
          <cell r="Q775">
            <v>16425</v>
          </cell>
          <cell r="R775">
            <v>12</v>
          </cell>
          <cell r="S775" t="str">
            <v>M</v>
          </cell>
        </row>
        <row r="776">
          <cell r="A776">
            <v>7</v>
          </cell>
          <cell r="B776" t="str">
            <v>708S5</v>
          </cell>
          <cell r="C776" t="str">
            <v>Precision Saw,offset</v>
          </cell>
          <cell r="D776">
            <v>224.92</v>
          </cell>
          <cell r="G776">
            <v>1</v>
          </cell>
          <cell r="H776">
            <v>224.92</v>
          </cell>
          <cell r="Q776">
            <v>16081</v>
          </cell>
          <cell r="R776">
            <v>355</v>
          </cell>
          <cell r="S776" t="str">
            <v>M</v>
          </cell>
        </row>
        <row r="777">
          <cell r="A777">
            <v>7</v>
          </cell>
          <cell r="B777" t="str">
            <v>709S15=5</v>
          </cell>
          <cell r="C777" t="str">
            <v>Spec.allin wrench</v>
          </cell>
          <cell r="D777">
            <v>103.4</v>
          </cell>
          <cell r="E777">
            <v>28</v>
          </cell>
          <cell r="F777">
            <v>2897.19</v>
          </cell>
          <cell r="Q777">
            <v>16430</v>
          </cell>
          <cell r="R777">
            <v>7</v>
          </cell>
          <cell r="S777" t="str">
            <v>M</v>
          </cell>
        </row>
        <row r="778">
          <cell r="A778">
            <v>7</v>
          </cell>
          <cell r="B778" t="str">
            <v>709S15=6</v>
          </cell>
          <cell r="C778" t="str">
            <v>ประแจหกเหลี่ยมSpec.allin wrench</v>
          </cell>
          <cell r="D778">
            <v>108.07</v>
          </cell>
          <cell r="G778">
            <v>3</v>
          </cell>
          <cell r="H778">
            <v>324.2</v>
          </cell>
          <cell r="Q778">
            <v>16159</v>
          </cell>
          <cell r="R778">
            <v>278</v>
          </cell>
          <cell r="S778" t="str">
            <v>M</v>
          </cell>
        </row>
        <row r="779">
          <cell r="A779">
            <v>7</v>
          </cell>
          <cell r="B779" t="str">
            <v>709S15=8</v>
          </cell>
          <cell r="C779" t="str">
            <v>Spec.allin wrench</v>
          </cell>
          <cell r="D779">
            <v>110.91</v>
          </cell>
          <cell r="G779">
            <v>1</v>
          </cell>
          <cell r="H779">
            <v>110.91</v>
          </cell>
          <cell r="Q779">
            <v>16159</v>
          </cell>
          <cell r="R779">
            <v>278</v>
          </cell>
          <cell r="S779" t="str">
            <v>M</v>
          </cell>
        </row>
        <row r="780">
          <cell r="A780">
            <v>7</v>
          </cell>
          <cell r="B780" t="str">
            <v>709S4=6</v>
          </cell>
          <cell r="C780" t="str">
            <v>ประแจขันข้อเข่า3P23,3P25 Sq.End K.Bolt W</v>
          </cell>
          <cell r="D780">
            <v>493.37</v>
          </cell>
          <cell r="G780">
            <v>2</v>
          </cell>
          <cell r="H780">
            <v>986.73</v>
          </cell>
          <cell r="Q780">
            <v>16201</v>
          </cell>
          <cell r="R780">
            <v>236</v>
          </cell>
          <cell r="S780" t="str">
            <v>M</v>
          </cell>
        </row>
        <row r="781">
          <cell r="A781">
            <v>7</v>
          </cell>
          <cell r="B781" t="str">
            <v>709Z2</v>
          </cell>
          <cell r="C781" t="str">
            <v>Adjustable Pin Wrench</v>
          </cell>
          <cell r="D781">
            <v>1330.88</v>
          </cell>
          <cell r="G781">
            <v>1</v>
          </cell>
          <cell r="H781">
            <v>1330.88</v>
          </cell>
          <cell r="Q781">
            <v>16114</v>
          </cell>
          <cell r="R781">
            <v>322</v>
          </cell>
          <cell r="S781" t="str">
            <v>M</v>
          </cell>
        </row>
        <row r="782">
          <cell r="A782">
            <v>7</v>
          </cell>
          <cell r="B782" t="str">
            <v>709Z4</v>
          </cell>
          <cell r="C782" t="str">
            <v>ปะแจเข็ม 2 รู Adj pin wench</v>
          </cell>
          <cell r="D782">
            <v>1995.09</v>
          </cell>
          <cell r="G782">
            <v>1</v>
          </cell>
          <cell r="H782">
            <v>1995.09</v>
          </cell>
          <cell r="Q782">
            <v>16114</v>
          </cell>
          <cell r="R782">
            <v>322</v>
          </cell>
          <cell r="S782" t="str">
            <v>M</v>
          </cell>
        </row>
        <row r="783">
          <cell r="A783">
            <v>7</v>
          </cell>
          <cell r="B783" t="str">
            <v>709Z5=7</v>
          </cell>
          <cell r="C783" t="str">
            <v>Pin Wrench</v>
          </cell>
          <cell r="D783">
            <v>896.49</v>
          </cell>
          <cell r="G783">
            <v>1</v>
          </cell>
          <cell r="H783">
            <v>896.49</v>
          </cell>
          <cell r="Q783">
            <v>16114</v>
          </cell>
          <cell r="R783">
            <v>322</v>
          </cell>
          <cell r="S783" t="str">
            <v>M</v>
          </cell>
        </row>
        <row r="784">
          <cell r="A784">
            <v>7</v>
          </cell>
          <cell r="B784" t="str">
            <v>710H6=10</v>
          </cell>
          <cell r="C784" t="str">
            <v>Screw driver</v>
          </cell>
          <cell r="D784">
            <v>137.93</v>
          </cell>
          <cell r="G784">
            <v>1</v>
          </cell>
          <cell r="H784">
            <v>137.93</v>
          </cell>
          <cell r="Q784">
            <v>16114</v>
          </cell>
          <cell r="R784">
            <v>322</v>
          </cell>
          <cell r="S784" t="str">
            <v>M</v>
          </cell>
        </row>
        <row r="785">
          <cell r="A785">
            <v>7</v>
          </cell>
          <cell r="B785" t="str">
            <v>710Y2=3</v>
          </cell>
          <cell r="C785" t="str">
            <v>หัวประแจหกเหลี่ยมBit F.Torque Wrench</v>
          </cell>
          <cell r="D785">
            <v>113.01</v>
          </cell>
          <cell r="G785">
            <v>2</v>
          </cell>
          <cell r="H785">
            <v>226.01</v>
          </cell>
          <cell r="Q785">
            <v>16114</v>
          </cell>
          <cell r="R785">
            <v>322</v>
          </cell>
          <cell r="S785" t="str">
            <v>M</v>
          </cell>
        </row>
        <row r="786">
          <cell r="A786">
            <v>7</v>
          </cell>
          <cell r="B786" t="str">
            <v>711M48</v>
          </cell>
          <cell r="C786" t="str">
            <v>Schraubstockbacken</v>
          </cell>
          <cell r="D786">
            <v>2480.98</v>
          </cell>
          <cell r="G786">
            <v>1</v>
          </cell>
          <cell r="H786">
            <v>2480.98</v>
          </cell>
          <cell r="Q786">
            <v>16114</v>
          </cell>
          <cell r="R786">
            <v>322</v>
          </cell>
          <cell r="S786" t="str">
            <v>M</v>
          </cell>
        </row>
        <row r="787">
          <cell r="A787">
            <v>7</v>
          </cell>
          <cell r="B787" t="str">
            <v>716S1=N</v>
          </cell>
          <cell r="C787" t="str">
            <v>ตะไบ Shoemaker's Rasp</v>
          </cell>
          <cell r="D787">
            <v>680.8</v>
          </cell>
          <cell r="G787">
            <v>9</v>
          </cell>
          <cell r="H787">
            <v>6127.22</v>
          </cell>
          <cell r="Q787">
            <v>16093</v>
          </cell>
          <cell r="R787">
            <v>343</v>
          </cell>
          <cell r="S787" t="str">
            <v>M</v>
          </cell>
        </row>
        <row r="788">
          <cell r="A788">
            <v>7</v>
          </cell>
          <cell r="B788" t="str">
            <v>716Z1</v>
          </cell>
          <cell r="C788" t="str">
            <v>Replacement Blade,Flat</v>
          </cell>
          <cell r="D788">
            <v>361.73</v>
          </cell>
          <cell r="G788">
            <v>1</v>
          </cell>
          <cell r="H788">
            <v>361.73</v>
          </cell>
          <cell r="Q788">
            <v>16171</v>
          </cell>
          <cell r="R788">
            <v>266</v>
          </cell>
          <cell r="S788" t="str">
            <v>M</v>
          </cell>
        </row>
        <row r="789">
          <cell r="A789">
            <v>7</v>
          </cell>
          <cell r="B789" t="str">
            <v>718G1</v>
          </cell>
          <cell r="C789" t="str">
            <v>มีดแต่งปูนปลาสเตอร์Plaster Knife</v>
          </cell>
          <cell r="D789">
            <v>1398.53</v>
          </cell>
          <cell r="G789">
            <v>1</v>
          </cell>
          <cell r="H789">
            <v>1398.53</v>
          </cell>
          <cell r="Q789">
            <v>16207</v>
          </cell>
          <cell r="R789">
            <v>230</v>
          </cell>
          <cell r="S789" t="str">
            <v>M</v>
          </cell>
        </row>
        <row r="790">
          <cell r="A790">
            <v>7</v>
          </cell>
          <cell r="B790" t="str">
            <v>718H12</v>
          </cell>
          <cell r="C790" t="str">
            <v>Fuchs-Drawing Knife</v>
          </cell>
          <cell r="D790">
            <v>646.71</v>
          </cell>
          <cell r="G790">
            <v>1</v>
          </cell>
          <cell r="H790">
            <v>646.71</v>
          </cell>
          <cell r="Q790">
            <v>16207</v>
          </cell>
          <cell r="R790">
            <v>230</v>
          </cell>
          <cell r="S790" t="str">
            <v>M</v>
          </cell>
        </row>
        <row r="791">
          <cell r="A791">
            <v>7</v>
          </cell>
          <cell r="B791" t="str">
            <v>718H7</v>
          </cell>
          <cell r="C791" t="str">
            <v>มีดเจียรหนัง Leather Knife</v>
          </cell>
          <cell r="D791">
            <v>478.8</v>
          </cell>
          <cell r="E791">
            <v>2</v>
          </cell>
          <cell r="F791">
            <v>957.65</v>
          </cell>
          <cell r="Q791">
            <v>16320</v>
          </cell>
          <cell r="R791">
            <v>117</v>
          </cell>
          <cell r="S791" t="str">
            <v>M</v>
          </cell>
        </row>
        <row r="792">
          <cell r="A792">
            <v>7</v>
          </cell>
          <cell r="B792" t="str">
            <v>719G3</v>
          </cell>
          <cell r="C792" t="str">
            <v>กรรไกรตัดเฝือก Cast scissors</v>
          </cell>
          <cell r="D792">
            <v>1454.4</v>
          </cell>
          <cell r="G792">
            <v>1</v>
          </cell>
          <cell r="H792">
            <v>1454.4</v>
          </cell>
          <cell r="Q792">
            <v>16201</v>
          </cell>
          <cell r="R792">
            <v>236</v>
          </cell>
          <cell r="S792" t="str">
            <v>M</v>
          </cell>
        </row>
        <row r="793">
          <cell r="A793">
            <v>7</v>
          </cell>
          <cell r="B793" t="str">
            <v>719L1</v>
          </cell>
          <cell r="C793" t="str">
            <v>กรรไกรตัดหนัง 230 mm.Leather Scissors</v>
          </cell>
          <cell r="D793">
            <v>653.80999999999995</v>
          </cell>
          <cell r="G793">
            <v>2</v>
          </cell>
          <cell r="H793">
            <v>1307.6199999999999</v>
          </cell>
          <cell r="Q793">
            <v>16201</v>
          </cell>
          <cell r="R793">
            <v>236</v>
          </cell>
          <cell r="S793" t="str">
            <v>M</v>
          </cell>
        </row>
        <row r="794">
          <cell r="A794">
            <v>7</v>
          </cell>
          <cell r="B794" t="str">
            <v>719S10</v>
          </cell>
          <cell r="C794" t="str">
            <v>กรรไกร Wave Edge Scissors</v>
          </cell>
          <cell r="D794">
            <v>1612.57</v>
          </cell>
          <cell r="G794">
            <v>3</v>
          </cell>
          <cell r="H794">
            <v>4837.71</v>
          </cell>
          <cell r="Q794">
            <v>16207</v>
          </cell>
          <cell r="R794">
            <v>230</v>
          </cell>
          <cell r="S794" t="str">
            <v>M</v>
          </cell>
        </row>
        <row r="795">
          <cell r="A795">
            <v>7</v>
          </cell>
          <cell r="B795" t="str">
            <v>725W2=10</v>
          </cell>
          <cell r="C795" t="str">
            <v>ดอกสว่านพิเศษ10มม.Forstner bit fr.toll s</v>
          </cell>
          <cell r="D795">
            <v>515.6</v>
          </cell>
          <cell r="E795">
            <v>2</v>
          </cell>
          <cell r="F795">
            <v>1031.3499999999999</v>
          </cell>
          <cell r="Q795">
            <v>16264</v>
          </cell>
          <cell r="R795">
            <v>173</v>
          </cell>
          <cell r="S795" t="str">
            <v>M</v>
          </cell>
        </row>
        <row r="796">
          <cell r="A796">
            <v>7</v>
          </cell>
          <cell r="B796" t="str">
            <v>725W2=12</v>
          </cell>
          <cell r="C796" t="str">
            <v>ดอกสว่านพิเศษ12มม.Forstner bit fr.toll s</v>
          </cell>
          <cell r="D796">
            <v>218</v>
          </cell>
          <cell r="E796">
            <v>2</v>
          </cell>
          <cell r="F796">
            <v>436.18</v>
          </cell>
          <cell r="Q796">
            <v>16264</v>
          </cell>
          <cell r="R796">
            <v>173</v>
          </cell>
          <cell r="S796" t="str">
            <v>M</v>
          </cell>
        </row>
        <row r="797">
          <cell r="A797">
            <v>7</v>
          </cell>
          <cell r="B797" t="str">
            <v>725W2=14</v>
          </cell>
          <cell r="C797" t="str">
            <v>ดอกสว่านพิเศษ14มม.Forstner bit fr.toll s</v>
          </cell>
          <cell r="D797">
            <v>522.70000000000005</v>
          </cell>
          <cell r="E797">
            <v>2</v>
          </cell>
          <cell r="F797">
            <v>1045.46</v>
          </cell>
          <cell r="Q797">
            <v>16264</v>
          </cell>
          <cell r="R797">
            <v>173</v>
          </cell>
          <cell r="S797" t="str">
            <v>M</v>
          </cell>
        </row>
        <row r="798">
          <cell r="A798">
            <v>7</v>
          </cell>
          <cell r="B798" t="str">
            <v>725W2=16</v>
          </cell>
          <cell r="C798" t="str">
            <v>ดอกสว่านพิเศษ16มม.Forstner bit fr.toll s</v>
          </cell>
          <cell r="D798">
            <v>224.8</v>
          </cell>
          <cell r="E798">
            <v>2</v>
          </cell>
          <cell r="F798">
            <v>449.76</v>
          </cell>
          <cell r="Q798">
            <v>16264</v>
          </cell>
          <cell r="R798">
            <v>173</v>
          </cell>
          <cell r="S798" t="str">
            <v>M</v>
          </cell>
        </row>
        <row r="799">
          <cell r="A799">
            <v>7</v>
          </cell>
          <cell r="B799" t="str">
            <v>725W2=18</v>
          </cell>
          <cell r="C799" t="str">
            <v>ดอกสว่านพิเศษ18มม.Forstner bit fr.toll s</v>
          </cell>
          <cell r="D799">
            <v>234.8</v>
          </cell>
          <cell r="E799">
            <v>2</v>
          </cell>
          <cell r="F799">
            <v>469.74</v>
          </cell>
          <cell r="Q799">
            <v>16264</v>
          </cell>
          <cell r="R799">
            <v>173</v>
          </cell>
          <cell r="S799" t="str">
            <v>M</v>
          </cell>
        </row>
        <row r="800">
          <cell r="A800">
            <v>7</v>
          </cell>
          <cell r="B800" t="str">
            <v>725W2=20</v>
          </cell>
          <cell r="C800" t="str">
            <v>ดอกสว่านพิเศษ20มม.Forstner bit fr.toll s</v>
          </cell>
          <cell r="D800">
            <v>547.5</v>
          </cell>
          <cell r="E800">
            <v>2</v>
          </cell>
          <cell r="F800">
            <v>1095.04</v>
          </cell>
          <cell r="Q800">
            <v>16264</v>
          </cell>
          <cell r="R800">
            <v>173</v>
          </cell>
          <cell r="S800" t="str">
            <v>M</v>
          </cell>
        </row>
        <row r="801">
          <cell r="A801">
            <v>7</v>
          </cell>
          <cell r="B801" t="str">
            <v>725W2=22</v>
          </cell>
          <cell r="C801" t="str">
            <v>ดอกสว่านพิเศษ22มม.Forstner bit fr.toll s</v>
          </cell>
          <cell r="D801">
            <v>267</v>
          </cell>
          <cell r="E801">
            <v>2</v>
          </cell>
          <cell r="F801">
            <v>534</v>
          </cell>
          <cell r="Q801">
            <v>16264</v>
          </cell>
          <cell r="R801">
            <v>173</v>
          </cell>
          <cell r="S801" t="str">
            <v>M</v>
          </cell>
        </row>
        <row r="802">
          <cell r="A802">
            <v>7</v>
          </cell>
          <cell r="B802" t="str">
            <v>725W2=24</v>
          </cell>
          <cell r="C802" t="str">
            <v>ดอกสว่านพิเศษ24มม.Forstner bit fr.toll s</v>
          </cell>
          <cell r="D802">
            <v>271.60000000000002</v>
          </cell>
          <cell r="E802">
            <v>1</v>
          </cell>
          <cell r="F802">
            <v>271.64</v>
          </cell>
          <cell r="Q802">
            <v>16264</v>
          </cell>
          <cell r="R802">
            <v>173</v>
          </cell>
          <cell r="S802" t="str">
            <v>M</v>
          </cell>
        </row>
        <row r="803">
          <cell r="A803">
            <v>7</v>
          </cell>
          <cell r="B803" t="str">
            <v>725W2=26</v>
          </cell>
          <cell r="C803" t="str">
            <v>ดอกสว่านพิเศษ26มม.Forstner bit fr.toll s</v>
          </cell>
          <cell r="D803">
            <v>650.4</v>
          </cell>
          <cell r="E803">
            <v>1</v>
          </cell>
          <cell r="F803">
            <v>650.45000000000005</v>
          </cell>
          <cell r="Q803">
            <v>16293</v>
          </cell>
          <cell r="R803">
            <v>144</v>
          </cell>
          <cell r="S803" t="str">
            <v>M</v>
          </cell>
        </row>
        <row r="804">
          <cell r="A804">
            <v>7</v>
          </cell>
          <cell r="B804" t="str">
            <v>725W2=32</v>
          </cell>
          <cell r="C804" t="str">
            <v>ดอกสว่านพิเศษ32มม.Forstner bit fr.toll s</v>
          </cell>
          <cell r="D804">
            <v>326.60000000000002</v>
          </cell>
          <cell r="G804">
            <v>2</v>
          </cell>
          <cell r="H804">
            <v>653.20000000000005</v>
          </cell>
          <cell r="Q804">
            <v>16139</v>
          </cell>
          <cell r="R804">
            <v>298</v>
          </cell>
          <cell r="S804" t="str">
            <v>M</v>
          </cell>
        </row>
        <row r="805">
          <cell r="A805">
            <v>7</v>
          </cell>
          <cell r="B805" t="str">
            <v>725W2=35</v>
          </cell>
          <cell r="C805" t="str">
            <v>ดอกสว่านพิเศษ35มม.Forstner bit fr.toll s</v>
          </cell>
          <cell r="D805">
            <v>1107.6600000000001</v>
          </cell>
          <cell r="G805">
            <v>1</v>
          </cell>
          <cell r="H805">
            <v>1107.6600000000001</v>
          </cell>
          <cell r="Q805">
            <v>16139</v>
          </cell>
          <cell r="R805">
            <v>298</v>
          </cell>
          <cell r="S805" t="str">
            <v>M</v>
          </cell>
        </row>
        <row r="806">
          <cell r="A806">
            <v>7</v>
          </cell>
          <cell r="B806" t="str">
            <v>725W2=40</v>
          </cell>
          <cell r="C806" t="str">
            <v>ดอกสว่านพิเศษ40มม.Forstner bit fr.toll s</v>
          </cell>
          <cell r="D806">
            <v>843.14</v>
          </cell>
          <cell r="G806">
            <v>1</v>
          </cell>
          <cell r="H806">
            <v>843.14</v>
          </cell>
          <cell r="Q806">
            <v>16139</v>
          </cell>
          <cell r="R806">
            <v>298</v>
          </cell>
          <cell r="S806" t="str">
            <v>M</v>
          </cell>
        </row>
        <row r="807">
          <cell r="A807">
            <v>7</v>
          </cell>
          <cell r="B807" t="str">
            <v>726W6</v>
          </cell>
          <cell r="C807" t="str">
            <v>หัวตัดพร้อมเข็มนำศูนย์ Cutter</v>
          </cell>
          <cell r="D807">
            <v>2924.14</v>
          </cell>
          <cell r="G807">
            <v>1</v>
          </cell>
          <cell r="H807">
            <v>2924.14</v>
          </cell>
          <cell r="Q807">
            <v>16139</v>
          </cell>
          <cell r="R807">
            <v>298</v>
          </cell>
          <cell r="S807" t="str">
            <v>M</v>
          </cell>
        </row>
        <row r="808">
          <cell r="A808">
            <v>7</v>
          </cell>
          <cell r="B808" t="str">
            <v>726W9=14</v>
          </cell>
          <cell r="C808" t="str">
            <v>ดอกสว่านสำหรับเจาะพลาสติก Tapered plasti</v>
          </cell>
          <cell r="D808">
            <v>327.8</v>
          </cell>
          <cell r="G808">
            <v>1</v>
          </cell>
          <cell r="H808">
            <v>327.8</v>
          </cell>
          <cell r="Q808">
            <v>16139</v>
          </cell>
          <cell r="R808">
            <v>298</v>
          </cell>
          <cell r="S808" t="str">
            <v>M</v>
          </cell>
        </row>
        <row r="809">
          <cell r="A809">
            <v>7</v>
          </cell>
          <cell r="B809" t="str">
            <v>726W9=20</v>
          </cell>
          <cell r="C809" t="str">
            <v>ดอกสว่านสำหรับเจาะพลาสติกTrpered plastic</v>
          </cell>
          <cell r="D809">
            <v>411.11</v>
          </cell>
          <cell r="G809">
            <v>2</v>
          </cell>
          <cell r="H809">
            <v>822.21</v>
          </cell>
          <cell r="Q809">
            <v>16139</v>
          </cell>
          <cell r="R809">
            <v>298</v>
          </cell>
          <cell r="S809" t="str">
            <v>M</v>
          </cell>
        </row>
        <row r="810">
          <cell r="A810">
            <v>7</v>
          </cell>
          <cell r="B810" t="str">
            <v>726W9=30</v>
          </cell>
          <cell r="C810" t="str">
            <v>ดอกสว่านสำหรับเจาะพลาสติกTrpered plastic</v>
          </cell>
          <cell r="D810">
            <v>607.41999999999996</v>
          </cell>
          <cell r="G810">
            <v>1</v>
          </cell>
          <cell r="H810">
            <v>607.41999999999996</v>
          </cell>
          <cell r="Q810">
            <v>16139</v>
          </cell>
          <cell r="R810">
            <v>298</v>
          </cell>
          <cell r="S810" t="str">
            <v>M</v>
          </cell>
        </row>
        <row r="811">
          <cell r="A811">
            <v>7</v>
          </cell>
          <cell r="B811" t="str">
            <v>729S24=5/8</v>
          </cell>
          <cell r="C811" t="str">
            <v>หัวตัดรูปกรวยConical Cutter(spiral tooth</v>
          </cell>
          <cell r="D811">
            <v>2306.7199999999998</v>
          </cell>
          <cell r="G811">
            <v>1</v>
          </cell>
          <cell r="H811">
            <v>2306.7199999999998</v>
          </cell>
          <cell r="Q811">
            <v>16114</v>
          </cell>
          <cell r="R811">
            <v>322</v>
          </cell>
          <cell r="S811" t="str">
            <v>M</v>
          </cell>
        </row>
        <row r="812">
          <cell r="A812">
            <v>7</v>
          </cell>
          <cell r="B812" t="str">
            <v>729W3=4</v>
          </cell>
          <cell r="C812" t="str">
            <v>Rasp Head</v>
          </cell>
          <cell r="D812">
            <v>1378</v>
          </cell>
          <cell r="E812">
            <v>1</v>
          </cell>
          <cell r="F812">
            <v>1378.01</v>
          </cell>
          <cell r="Q812">
            <v>16406</v>
          </cell>
          <cell r="R812">
            <v>31</v>
          </cell>
          <cell r="S812" t="str">
            <v>M</v>
          </cell>
        </row>
        <row r="813">
          <cell r="A813">
            <v>7</v>
          </cell>
          <cell r="B813" t="str">
            <v>729W8=3</v>
          </cell>
          <cell r="C813" t="str">
            <v>หัวบุ้งแต่งไม้ใช้กับเครื่องขุด Rasp</v>
          </cell>
          <cell r="D813">
            <v>1506.5</v>
          </cell>
          <cell r="E813">
            <v>1</v>
          </cell>
          <cell r="F813">
            <v>1506.54</v>
          </cell>
          <cell r="Q813">
            <v>16433</v>
          </cell>
          <cell r="R813">
            <v>4</v>
          </cell>
          <cell r="S813" t="str">
            <v>M</v>
          </cell>
        </row>
        <row r="814">
          <cell r="A814">
            <v>7</v>
          </cell>
          <cell r="B814" t="str">
            <v>742K2</v>
          </cell>
          <cell r="C814" t="str">
            <v>Automatic Center Punch</v>
          </cell>
          <cell r="D814">
            <v>1141</v>
          </cell>
          <cell r="G814">
            <v>1</v>
          </cell>
          <cell r="H814">
            <v>1141</v>
          </cell>
          <cell r="Q814">
            <v>16114</v>
          </cell>
          <cell r="R814">
            <v>322</v>
          </cell>
          <cell r="S814" t="str">
            <v>M</v>
          </cell>
        </row>
        <row r="815">
          <cell r="A815">
            <v>7</v>
          </cell>
          <cell r="B815" t="str">
            <v>743B3</v>
          </cell>
          <cell r="C815" t="str">
            <v>Tape measure</v>
          </cell>
          <cell r="D815">
            <v>61.6</v>
          </cell>
          <cell r="E815">
            <v>3</v>
          </cell>
          <cell r="F815">
            <v>184.98</v>
          </cell>
          <cell r="Q815">
            <v>16326</v>
          </cell>
          <cell r="R815">
            <v>111</v>
          </cell>
          <cell r="S815" t="str">
            <v>M</v>
          </cell>
        </row>
        <row r="816">
          <cell r="A816">
            <v>7</v>
          </cell>
          <cell r="B816" t="str">
            <v>743S10</v>
          </cell>
          <cell r="C816" t="str">
            <v>Otto Bock Socket Ruller</v>
          </cell>
          <cell r="D816">
            <v>2408.4899999999998</v>
          </cell>
          <cell r="G816">
            <v>2</v>
          </cell>
          <cell r="H816">
            <v>4816.9799999999996</v>
          </cell>
          <cell r="Q816">
            <v>16158</v>
          </cell>
          <cell r="R816">
            <v>279</v>
          </cell>
          <cell r="S816" t="str">
            <v>M</v>
          </cell>
        </row>
        <row r="817">
          <cell r="A817">
            <v>7</v>
          </cell>
          <cell r="B817" t="str">
            <v>749F4=48</v>
          </cell>
          <cell r="C817" t="str">
            <v>หัวขัดสักหลาด Felt Cone</v>
          </cell>
          <cell r="D817">
            <v>426.06</v>
          </cell>
          <cell r="G817">
            <v>1</v>
          </cell>
          <cell r="H817">
            <v>426.06</v>
          </cell>
          <cell r="Q817">
            <v>16114</v>
          </cell>
          <cell r="R817">
            <v>322</v>
          </cell>
          <cell r="S817" t="str">
            <v>M</v>
          </cell>
        </row>
        <row r="818">
          <cell r="A818">
            <v>7</v>
          </cell>
          <cell r="B818" t="str">
            <v>749F4=50</v>
          </cell>
          <cell r="C818" t="str">
            <v>หัวขัดสักหลาด Felt Cone</v>
          </cell>
          <cell r="D818">
            <v>454.26</v>
          </cell>
          <cell r="G818">
            <v>1</v>
          </cell>
          <cell r="H818">
            <v>454.26</v>
          </cell>
          <cell r="Q818">
            <v>16114</v>
          </cell>
          <cell r="R818">
            <v>322</v>
          </cell>
          <cell r="S818" t="str">
            <v>M</v>
          </cell>
        </row>
        <row r="819">
          <cell r="A819">
            <v>7</v>
          </cell>
          <cell r="B819" t="str">
            <v>749F6=T</v>
          </cell>
          <cell r="C819" t="str">
            <v>หัวขัดสักหลาด Felt Cone</v>
          </cell>
          <cell r="D819">
            <v>393.8</v>
          </cell>
          <cell r="E819">
            <v>6</v>
          </cell>
          <cell r="F819">
            <v>2362.9899999999998</v>
          </cell>
          <cell r="Q819">
            <v>16433</v>
          </cell>
          <cell r="R819">
            <v>4</v>
          </cell>
          <cell r="S819" t="str">
            <v>M</v>
          </cell>
        </row>
        <row r="820">
          <cell r="A820">
            <v>7</v>
          </cell>
          <cell r="B820" t="str">
            <v>749F7=5/8</v>
          </cell>
          <cell r="C820" t="str">
            <v>หัวขัดโฟม Foam Grinding wheel</v>
          </cell>
          <cell r="D820">
            <v>0</v>
          </cell>
          <cell r="H820">
            <v>0</v>
          </cell>
          <cell r="Q820">
            <v>16244</v>
          </cell>
          <cell r="R820">
            <v>193</v>
          </cell>
          <cell r="S820" t="str">
            <v>M</v>
          </cell>
        </row>
        <row r="821">
          <cell r="A821">
            <v>7</v>
          </cell>
          <cell r="B821" t="str">
            <v>749F8=5/8X45</v>
          </cell>
          <cell r="C821" t="str">
            <v>O.B.Sangding Drum</v>
          </cell>
          <cell r="D821">
            <v>1313.78</v>
          </cell>
          <cell r="G821">
            <v>1</v>
          </cell>
          <cell r="H821">
            <v>1313.78</v>
          </cell>
          <cell r="Q821">
            <v>16089</v>
          </cell>
          <cell r="R821">
            <v>347</v>
          </cell>
          <cell r="S821" t="str">
            <v>M</v>
          </cell>
        </row>
        <row r="822">
          <cell r="A822">
            <v>7</v>
          </cell>
          <cell r="B822" t="str">
            <v>749Y10=A65</v>
          </cell>
          <cell r="C822" t="str">
            <v>กระดาษทรายสำหรับ749F8 Sanding Sleeves</v>
          </cell>
          <cell r="D822">
            <v>191.9</v>
          </cell>
          <cell r="E822">
            <v>3</v>
          </cell>
          <cell r="F822">
            <v>575.71</v>
          </cell>
          <cell r="Q822">
            <v>16374</v>
          </cell>
          <cell r="R822">
            <v>63</v>
          </cell>
          <cell r="S822" t="str">
            <v>M</v>
          </cell>
        </row>
        <row r="823">
          <cell r="A823">
            <v>7</v>
          </cell>
          <cell r="B823" t="str">
            <v>749Y10=B45</v>
          </cell>
          <cell r="C823" t="str">
            <v>กระดาษทรายสำหรับ749F8 Sanding Sleeves</v>
          </cell>
          <cell r="D823">
            <v>292.89999999999998</v>
          </cell>
          <cell r="E823">
            <v>7</v>
          </cell>
          <cell r="F823">
            <v>2050.9499999999998</v>
          </cell>
          <cell r="Q823">
            <v>16425</v>
          </cell>
          <cell r="R823">
            <v>12</v>
          </cell>
          <cell r="S823" t="str">
            <v>M</v>
          </cell>
        </row>
        <row r="824">
          <cell r="A824">
            <v>7</v>
          </cell>
          <cell r="B824" t="str">
            <v>749Y10=B65</v>
          </cell>
          <cell r="C824" t="str">
            <v>กระดาษทรายสำหรับ749F8 Sanding Sleeves</v>
          </cell>
          <cell r="D824">
            <v>840</v>
          </cell>
          <cell r="E824">
            <v>116</v>
          </cell>
          <cell r="F824">
            <v>97447.35</v>
          </cell>
          <cell r="Q824">
            <v>16413</v>
          </cell>
          <cell r="R824">
            <v>24</v>
          </cell>
          <cell r="S824" t="str">
            <v>M</v>
          </cell>
        </row>
        <row r="825">
          <cell r="A825">
            <v>7</v>
          </cell>
          <cell r="B825" t="str">
            <v>749Y16=B60</v>
          </cell>
          <cell r="C825" t="str">
            <v>กระดาษทรายสำหรับ 749Z7</v>
          </cell>
          <cell r="D825">
            <v>41.9</v>
          </cell>
          <cell r="E825">
            <v>7</v>
          </cell>
          <cell r="F825">
            <v>293.37</v>
          </cell>
          <cell r="Q825">
            <v>16425</v>
          </cell>
          <cell r="R825">
            <v>12</v>
          </cell>
          <cell r="S825" t="str">
            <v>M</v>
          </cell>
        </row>
        <row r="826">
          <cell r="A826">
            <v>7</v>
          </cell>
          <cell r="B826" t="str">
            <v>749Y16=C60</v>
          </cell>
          <cell r="C826" t="str">
            <v>กระดาษทรายสำหรับ 749Z7 (Sanding sleeves)</v>
          </cell>
          <cell r="D826">
            <v>40.4</v>
          </cell>
          <cell r="E826">
            <v>10</v>
          </cell>
          <cell r="F826">
            <v>404.55</v>
          </cell>
          <cell r="Q826">
            <v>16425</v>
          </cell>
          <cell r="R826">
            <v>12</v>
          </cell>
          <cell r="S826" t="str">
            <v>M</v>
          </cell>
        </row>
        <row r="827">
          <cell r="A827">
            <v>7</v>
          </cell>
          <cell r="B827" t="str">
            <v>749Y17=5/8</v>
          </cell>
          <cell r="C827" t="str">
            <v>Plastic Arbor</v>
          </cell>
          <cell r="D827">
            <v>643.79999999999995</v>
          </cell>
          <cell r="G827">
            <v>1</v>
          </cell>
          <cell r="H827">
            <v>643.79999999999995</v>
          </cell>
          <cell r="Q827">
            <v>16089</v>
          </cell>
          <cell r="R827">
            <v>347</v>
          </cell>
          <cell r="S827" t="str">
            <v>M</v>
          </cell>
        </row>
        <row r="828">
          <cell r="A828">
            <v>7</v>
          </cell>
          <cell r="B828" t="str">
            <v>749Y18=45</v>
          </cell>
          <cell r="C828" t="str">
            <v>Rubber Core</v>
          </cell>
          <cell r="D828">
            <v>181</v>
          </cell>
          <cell r="G828">
            <v>1</v>
          </cell>
          <cell r="H828">
            <v>181</v>
          </cell>
          <cell r="Q828">
            <v>16089</v>
          </cell>
          <cell r="R828">
            <v>347</v>
          </cell>
          <cell r="S828" t="str">
            <v>M</v>
          </cell>
        </row>
        <row r="829">
          <cell r="A829">
            <v>7</v>
          </cell>
          <cell r="B829" t="str">
            <v>749Y18=60</v>
          </cell>
          <cell r="C829" t="str">
            <v>Rubber Core</v>
          </cell>
          <cell r="D829">
            <v>181</v>
          </cell>
          <cell r="G829">
            <v>1</v>
          </cell>
          <cell r="H829">
            <v>181</v>
          </cell>
          <cell r="Q829">
            <v>16089</v>
          </cell>
          <cell r="R829">
            <v>347</v>
          </cell>
          <cell r="S829" t="str">
            <v>M</v>
          </cell>
        </row>
        <row r="830">
          <cell r="A830">
            <v>7</v>
          </cell>
          <cell r="B830" t="str">
            <v>749Y24</v>
          </cell>
          <cell r="C830" t="str">
            <v>Foam Grinding Drum</v>
          </cell>
          <cell r="D830">
            <v>215.7</v>
          </cell>
          <cell r="E830">
            <v>1</v>
          </cell>
          <cell r="F830">
            <v>215.73</v>
          </cell>
          <cell r="Q830">
            <v>16346</v>
          </cell>
          <cell r="R830">
            <v>91</v>
          </cell>
          <cell r="S830" t="str">
            <v>M</v>
          </cell>
        </row>
        <row r="831">
          <cell r="A831">
            <v>7</v>
          </cell>
          <cell r="B831" t="str">
            <v>749Y25=25</v>
          </cell>
          <cell r="C831" t="str">
            <v>Sanding sleeves for 749Z8</v>
          </cell>
          <cell r="D831">
            <v>78.150000000000006</v>
          </cell>
          <cell r="G831">
            <v>30</v>
          </cell>
          <cell r="H831">
            <v>2344.5300000000002</v>
          </cell>
          <cell r="Q831">
            <v>16089</v>
          </cell>
          <cell r="R831">
            <v>347</v>
          </cell>
          <cell r="S831" t="str">
            <v>M</v>
          </cell>
        </row>
        <row r="832">
          <cell r="A832">
            <v>7</v>
          </cell>
          <cell r="B832" t="str">
            <v>749Y26=150</v>
          </cell>
          <cell r="C832" t="str">
            <v>กระดาษทรายSanding Sleeve</v>
          </cell>
          <cell r="D832">
            <v>51.38</v>
          </cell>
          <cell r="F832">
            <v>0</v>
          </cell>
          <cell r="Q832">
            <v>16304</v>
          </cell>
          <cell r="R832">
            <v>133</v>
          </cell>
          <cell r="S832" t="str">
            <v>M</v>
          </cell>
        </row>
        <row r="833">
          <cell r="A833">
            <v>7</v>
          </cell>
          <cell r="B833" t="str">
            <v>749Y26=40</v>
          </cell>
          <cell r="C833" t="str">
            <v>กระดาษทราย Sanding Sleeves</v>
          </cell>
          <cell r="D833">
            <v>59.2</v>
          </cell>
          <cell r="E833">
            <v>1</v>
          </cell>
          <cell r="F833">
            <v>59.2</v>
          </cell>
          <cell r="Q833">
            <v>16391</v>
          </cell>
          <cell r="R833">
            <v>46</v>
          </cell>
          <cell r="S833" t="str">
            <v>M</v>
          </cell>
        </row>
        <row r="834">
          <cell r="A834">
            <v>7</v>
          </cell>
          <cell r="B834" t="str">
            <v>749Y7=A45X58</v>
          </cell>
          <cell r="C834" t="str">
            <v>Sanding Belt for 749Z3</v>
          </cell>
          <cell r="D834">
            <v>41.7</v>
          </cell>
          <cell r="G834">
            <v>6</v>
          </cell>
          <cell r="H834">
            <v>250.19</v>
          </cell>
          <cell r="Q834">
            <v>16201</v>
          </cell>
          <cell r="R834">
            <v>236</v>
          </cell>
          <cell r="S834" t="str">
            <v>M</v>
          </cell>
        </row>
        <row r="835">
          <cell r="A835">
            <v>7</v>
          </cell>
          <cell r="B835" t="str">
            <v>749Y7=B45X58</v>
          </cell>
          <cell r="C835" t="str">
            <v>Sanding Belt</v>
          </cell>
          <cell r="D835">
            <v>37.19</v>
          </cell>
          <cell r="G835">
            <v>1</v>
          </cell>
          <cell r="H835">
            <v>37.19</v>
          </cell>
          <cell r="Q835">
            <v>16201</v>
          </cell>
          <cell r="R835">
            <v>236</v>
          </cell>
          <cell r="S835" t="str">
            <v>M</v>
          </cell>
        </row>
        <row r="836">
          <cell r="A836">
            <v>7</v>
          </cell>
          <cell r="B836" t="str">
            <v>749Y7=C45X58</v>
          </cell>
          <cell r="C836" t="str">
            <v>Sanding Belt for 749Z3</v>
          </cell>
          <cell r="D836">
            <v>41.7</v>
          </cell>
          <cell r="G836">
            <v>6</v>
          </cell>
          <cell r="H836">
            <v>250.19</v>
          </cell>
          <cell r="Q836">
            <v>16201</v>
          </cell>
          <cell r="R836">
            <v>236</v>
          </cell>
          <cell r="S836" t="str">
            <v>M</v>
          </cell>
        </row>
        <row r="837">
          <cell r="A837">
            <v>7</v>
          </cell>
          <cell r="B837" t="str">
            <v>749Y7=C60X100</v>
          </cell>
          <cell r="C837" t="str">
            <v>Sanding Belt</v>
          </cell>
          <cell r="D837">
            <v>67.84</v>
          </cell>
          <cell r="F837">
            <v>0</v>
          </cell>
          <cell r="Q837">
            <v>16304</v>
          </cell>
          <cell r="R837">
            <v>133</v>
          </cell>
          <cell r="S837" t="str">
            <v>M</v>
          </cell>
        </row>
        <row r="838">
          <cell r="A838">
            <v>7</v>
          </cell>
          <cell r="B838" t="str">
            <v>749Y8=73X200X10</v>
          </cell>
          <cell r="C838" t="str">
            <v>0  Sanding Sleeves</v>
          </cell>
          <cell r="D838">
            <v>79.69</v>
          </cell>
          <cell r="G838">
            <v>7</v>
          </cell>
          <cell r="H838">
            <v>557.80999999999995</v>
          </cell>
          <cell r="Q838">
            <v>16201</v>
          </cell>
          <cell r="R838">
            <v>236</v>
          </cell>
          <cell r="S838" t="str">
            <v>M</v>
          </cell>
        </row>
        <row r="839">
          <cell r="A839">
            <v>7</v>
          </cell>
          <cell r="B839" t="str">
            <v>749Y8=73X200X6</v>
          </cell>
          <cell r="C839" t="str">
            <v>0 Sanding Sleeves</v>
          </cell>
          <cell r="D839">
            <v>100.4</v>
          </cell>
          <cell r="E839">
            <v>8</v>
          </cell>
          <cell r="F839">
            <v>803.62</v>
          </cell>
          <cell r="Q839">
            <v>16336</v>
          </cell>
          <cell r="R839">
            <v>101</v>
          </cell>
          <cell r="S839" t="str">
            <v>M</v>
          </cell>
        </row>
        <row r="840">
          <cell r="A840">
            <v>7</v>
          </cell>
          <cell r="B840" t="str">
            <v>749Y8=73X200X8</v>
          </cell>
          <cell r="C840" t="str">
            <v>0 Sanding Sleeves</v>
          </cell>
          <cell r="D840">
            <v>80.5</v>
          </cell>
          <cell r="E840">
            <v>6</v>
          </cell>
          <cell r="F840">
            <v>483.07</v>
          </cell>
          <cell r="Q840">
            <v>16418</v>
          </cell>
          <cell r="R840">
            <v>19</v>
          </cell>
          <cell r="S840" t="str">
            <v>M</v>
          </cell>
        </row>
        <row r="841">
          <cell r="A841">
            <v>7</v>
          </cell>
          <cell r="B841" t="str">
            <v>749Z3=5/8</v>
          </cell>
          <cell r="C841" t="str">
            <v>หัวขัดกระดาษทรายSanding Drum Small</v>
          </cell>
          <cell r="D841">
            <v>2853.05</v>
          </cell>
          <cell r="G841">
            <v>1</v>
          </cell>
          <cell r="H841">
            <v>2853.05</v>
          </cell>
          <cell r="Q841">
            <v>16089</v>
          </cell>
          <cell r="R841">
            <v>347</v>
          </cell>
          <cell r="S841" t="str">
            <v>M</v>
          </cell>
        </row>
        <row r="842">
          <cell r="A842">
            <v>7</v>
          </cell>
          <cell r="B842" t="str">
            <v>756Y10</v>
          </cell>
          <cell r="C842" t="str">
            <v>Retaining Spring</v>
          </cell>
          <cell r="D842">
            <v>221.57</v>
          </cell>
          <cell r="F842">
            <v>0</v>
          </cell>
          <cell r="Q842">
            <v>16304</v>
          </cell>
          <cell r="R842">
            <v>133</v>
          </cell>
          <cell r="S842" t="str">
            <v>M</v>
          </cell>
        </row>
        <row r="843">
          <cell r="A843">
            <v>7</v>
          </cell>
          <cell r="B843" t="str">
            <v>756Y19=1</v>
          </cell>
          <cell r="C843" t="str">
            <v>Jig Saw Blades</v>
          </cell>
          <cell r="D843">
            <v>25.2</v>
          </cell>
          <cell r="G843">
            <v>220</v>
          </cell>
          <cell r="H843">
            <v>5544.24</v>
          </cell>
          <cell r="Q843">
            <v>16160</v>
          </cell>
          <cell r="R843">
            <v>277</v>
          </cell>
          <cell r="S843" t="str">
            <v>M</v>
          </cell>
        </row>
        <row r="844">
          <cell r="A844">
            <v>7</v>
          </cell>
          <cell r="B844" t="str">
            <v>756Y19=2</v>
          </cell>
          <cell r="C844" t="str">
            <v>Jig Saw Blades</v>
          </cell>
          <cell r="D844">
            <v>53.09</v>
          </cell>
          <cell r="G844">
            <v>230</v>
          </cell>
          <cell r="H844">
            <v>12210.41</v>
          </cell>
          <cell r="Q844">
            <v>16160</v>
          </cell>
          <cell r="R844">
            <v>277</v>
          </cell>
          <cell r="S844" t="str">
            <v>M</v>
          </cell>
        </row>
        <row r="845">
          <cell r="A845">
            <v>7</v>
          </cell>
          <cell r="B845" t="str">
            <v>756Y19=3</v>
          </cell>
          <cell r="C845" t="str">
            <v>Jig saw blade</v>
          </cell>
          <cell r="D845">
            <v>46.8</v>
          </cell>
          <cell r="G845">
            <v>195</v>
          </cell>
          <cell r="H845">
            <v>9126.9599999999991</v>
          </cell>
          <cell r="Q845">
            <v>16160</v>
          </cell>
          <cell r="R845">
            <v>277</v>
          </cell>
          <cell r="S845" t="str">
            <v>M</v>
          </cell>
        </row>
        <row r="846">
          <cell r="A846">
            <v>7</v>
          </cell>
          <cell r="B846" t="str">
            <v>TA005</v>
          </cell>
          <cell r="C846" t="str">
            <v>เหล็กสามขาใช้ทำรองเท้า</v>
          </cell>
          <cell r="D846">
            <v>180</v>
          </cell>
          <cell r="E846">
            <v>2</v>
          </cell>
          <cell r="F846">
            <v>360</v>
          </cell>
          <cell r="Q846">
            <v>16318</v>
          </cell>
          <cell r="R846">
            <v>119</v>
          </cell>
          <cell r="S846" t="str">
            <v>M</v>
          </cell>
        </row>
        <row r="847">
          <cell r="A847">
            <v>7</v>
          </cell>
          <cell r="B847" t="str">
            <v>TR009=3X.5</v>
          </cell>
          <cell r="C847" t="str">
            <v>รีเวททองแดงขนาด 3มม.1/2.(Coper Rivet)"</v>
          </cell>
          <cell r="D847">
            <v>186.6</v>
          </cell>
          <cell r="G847">
            <v>1</v>
          </cell>
          <cell r="H847">
            <v>186.6</v>
          </cell>
          <cell r="Q847">
            <v>16186</v>
          </cell>
          <cell r="R847">
            <v>251</v>
          </cell>
          <cell r="S847" t="str">
            <v>M</v>
          </cell>
        </row>
        <row r="848">
          <cell r="E848">
            <v>241</v>
          </cell>
          <cell r="F848">
            <v>126964.9</v>
          </cell>
          <cell r="G848">
            <v>834</v>
          </cell>
          <cell r="H848">
            <v>97290.460000000021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S848" t="str">
            <v>M Total</v>
          </cell>
        </row>
        <row r="849">
          <cell r="A849" t="str">
            <v>7 Total</v>
          </cell>
          <cell r="E849">
            <v>3267</v>
          </cell>
          <cell r="F849">
            <v>697866.64999999991</v>
          </cell>
          <cell r="G849">
            <v>3005</v>
          </cell>
          <cell r="H849">
            <v>599848.37000000011</v>
          </cell>
          <cell r="I849">
            <v>11</v>
          </cell>
          <cell r="J849">
            <v>4864.42</v>
          </cell>
          <cell r="K849">
            <v>0</v>
          </cell>
          <cell r="L849">
            <v>0</v>
          </cell>
          <cell r="M849">
            <v>3</v>
          </cell>
          <cell r="N849">
            <v>380</v>
          </cell>
          <cell r="O849">
            <v>9</v>
          </cell>
          <cell r="P849">
            <v>52.2</v>
          </cell>
        </row>
        <row r="850">
          <cell r="A850">
            <v>10</v>
          </cell>
          <cell r="B850" t="str">
            <v>22K2</v>
          </cell>
          <cell r="C850" t="str">
            <v>ไม้เท้า(สีเทา) Forearm crutches-aluminiu</v>
          </cell>
          <cell r="D850">
            <v>331.7</v>
          </cell>
          <cell r="E850">
            <v>80</v>
          </cell>
          <cell r="F850">
            <v>26541.78</v>
          </cell>
          <cell r="Q850">
            <v>16420</v>
          </cell>
          <cell r="R850">
            <v>17</v>
          </cell>
          <cell r="S850" t="str">
            <v>E</v>
          </cell>
        </row>
        <row r="851">
          <cell r="A851">
            <v>10</v>
          </cell>
          <cell r="B851" t="str">
            <v>22K5</v>
          </cell>
          <cell r="C851" t="str">
            <v>ไม้เท้าเด็ก Forearm crutches children</v>
          </cell>
          <cell r="D851">
            <v>544.4</v>
          </cell>
          <cell r="E851">
            <v>2</v>
          </cell>
          <cell r="F851">
            <v>1088.8699999999999</v>
          </cell>
          <cell r="Q851">
            <v>16427</v>
          </cell>
          <cell r="R851">
            <v>10</v>
          </cell>
          <cell r="S851" t="str">
            <v>E</v>
          </cell>
        </row>
        <row r="852">
          <cell r="A852">
            <v>10</v>
          </cell>
          <cell r="B852" t="str">
            <v>22S2=B</v>
          </cell>
          <cell r="C852" t="str">
            <v>Walking Cane for Men</v>
          </cell>
          <cell r="D852">
            <v>192.7</v>
          </cell>
          <cell r="E852">
            <v>7</v>
          </cell>
          <cell r="F852">
            <v>1349.37</v>
          </cell>
          <cell r="Q852">
            <v>16390</v>
          </cell>
          <cell r="R852">
            <v>47</v>
          </cell>
          <cell r="S852" t="str">
            <v>E</v>
          </cell>
        </row>
        <row r="853">
          <cell r="A853">
            <v>10</v>
          </cell>
          <cell r="B853" t="str">
            <v>22S2=S</v>
          </cell>
          <cell r="C853" t="str">
            <v>Walking Cane for Men</v>
          </cell>
          <cell r="D853">
            <v>192.7</v>
          </cell>
          <cell r="E853">
            <v>6</v>
          </cell>
          <cell r="F853">
            <v>1156.5999999999999</v>
          </cell>
          <cell r="Q853">
            <v>16390</v>
          </cell>
          <cell r="R853">
            <v>47</v>
          </cell>
          <cell r="S853" t="str">
            <v>E</v>
          </cell>
        </row>
        <row r="854">
          <cell r="A854">
            <v>10</v>
          </cell>
          <cell r="B854" t="str">
            <v>22S3=B</v>
          </cell>
          <cell r="C854" t="str">
            <v>Walking Cane for Women</v>
          </cell>
          <cell r="D854">
            <v>196.4</v>
          </cell>
          <cell r="E854">
            <v>8</v>
          </cell>
          <cell r="F854">
            <v>1571.65</v>
          </cell>
          <cell r="Q854">
            <v>16425</v>
          </cell>
          <cell r="R854">
            <v>12</v>
          </cell>
          <cell r="S854" t="str">
            <v>E</v>
          </cell>
        </row>
        <row r="855">
          <cell r="A855">
            <v>10</v>
          </cell>
          <cell r="B855" t="str">
            <v>22S3=S</v>
          </cell>
          <cell r="C855" t="str">
            <v>Walking Cane for Women</v>
          </cell>
          <cell r="D855">
            <v>191.8</v>
          </cell>
          <cell r="E855">
            <v>10</v>
          </cell>
          <cell r="F855">
            <v>1918.79</v>
          </cell>
          <cell r="Q855">
            <v>16425</v>
          </cell>
          <cell r="R855">
            <v>12</v>
          </cell>
          <cell r="S855" t="str">
            <v>E</v>
          </cell>
        </row>
        <row r="856">
          <cell r="A856">
            <v>10</v>
          </cell>
          <cell r="B856" t="str">
            <v>23K2=16</v>
          </cell>
          <cell r="C856" t="str">
            <v>Special Crutch Tip</v>
          </cell>
          <cell r="D856">
            <v>39</v>
          </cell>
          <cell r="E856">
            <v>14</v>
          </cell>
          <cell r="F856">
            <v>547.28</v>
          </cell>
          <cell r="Q856">
            <v>16427</v>
          </cell>
          <cell r="R856">
            <v>10</v>
          </cell>
          <cell r="S856" t="str">
            <v>E</v>
          </cell>
        </row>
        <row r="857">
          <cell r="A857">
            <v>10</v>
          </cell>
          <cell r="B857" t="str">
            <v>29R127=25</v>
          </cell>
          <cell r="C857" t="str">
            <v>หัวเข็มขัด Boston (Plantar Flexion Bumpe</v>
          </cell>
          <cell r="D857">
            <v>38</v>
          </cell>
          <cell r="E857">
            <v>63</v>
          </cell>
          <cell r="F857">
            <v>2399.25</v>
          </cell>
          <cell r="Q857">
            <v>16391</v>
          </cell>
          <cell r="R857">
            <v>46</v>
          </cell>
          <cell r="S857" t="str">
            <v>E</v>
          </cell>
        </row>
        <row r="858">
          <cell r="A858">
            <v>10</v>
          </cell>
          <cell r="B858" t="str">
            <v>501Z13=M4X4.5</v>
          </cell>
          <cell r="C858" t="str">
            <v>Stainless Steel Phillips Head Screw with</v>
          </cell>
          <cell r="D858">
            <v>34.9</v>
          </cell>
          <cell r="E858">
            <v>20</v>
          </cell>
          <cell r="F858">
            <v>698.42</v>
          </cell>
          <cell r="Q858">
            <v>16433</v>
          </cell>
          <cell r="R858">
            <v>4</v>
          </cell>
          <cell r="S858" t="str">
            <v>E</v>
          </cell>
        </row>
        <row r="859">
          <cell r="A859">
            <v>10</v>
          </cell>
          <cell r="B859" t="str">
            <v>501Z13=M4X6</v>
          </cell>
          <cell r="C859" t="str">
            <v>Stainless Steel Phillips Head Screw with</v>
          </cell>
          <cell r="D859">
            <v>34.9</v>
          </cell>
          <cell r="E859">
            <v>20</v>
          </cell>
          <cell r="F859">
            <v>698.42</v>
          </cell>
          <cell r="Q859">
            <v>16433</v>
          </cell>
          <cell r="R859">
            <v>4</v>
          </cell>
          <cell r="S859" t="str">
            <v>E</v>
          </cell>
        </row>
        <row r="860">
          <cell r="A860">
            <v>10</v>
          </cell>
          <cell r="B860" t="str">
            <v>501Z13=M4X8</v>
          </cell>
          <cell r="C860" t="str">
            <v>Stainless Steel Phillips Head Screw with</v>
          </cell>
          <cell r="D860">
            <v>34.9</v>
          </cell>
          <cell r="E860">
            <v>20</v>
          </cell>
          <cell r="F860">
            <v>698.42</v>
          </cell>
          <cell r="Q860">
            <v>16433</v>
          </cell>
          <cell r="R860">
            <v>4</v>
          </cell>
          <cell r="S860" t="str">
            <v>E</v>
          </cell>
        </row>
        <row r="861">
          <cell r="A861">
            <v>10</v>
          </cell>
          <cell r="B861" t="str">
            <v>502K2=5/8</v>
          </cell>
          <cell r="C861" t="str">
            <v>THREAD PROTECTION NUT</v>
          </cell>
          <cell r="D861">
            <v>256.66000000000003</v>
          </cell>
          <cell r="G861">
            <v>1</v>
          </cell>
          <cell r="H861">
            <v>256.66000000000003</v>
          </cell>
          <cell r="Q861">
            <v>16215</v>
          </cell>
          <cell r="R861">
            <v>222</v>
          </cell>
          <cell r="S861" t="str">
            <v>E</v>
          </cell>
        </row>
        <row r="862">
          <cell r="A862">
            <v>10</v>
          </cell>
          <cell r="B862" t="str">
            <v>502Z1=M5</v>
          </cell>
          <cell r="C862" t="str">
            <v>KUGELKNOPF-MUTTER</v>
          </cell>
          <cell r="D862">
            <v>61</v>
          </cell>
          <cell r="G862">
            <v>9</v>
          </cell>
          <cell r="H862">
            <v>549</v>
          </cell>
          <cell r="Q862">
            <v>16215</v>
          </cell>
          <cell r="R862">
            <v>222</v>
          </cell>
          <cell r="S862" t="str">
            <v>E</v>
          </cell>
        </row>
        <row r="863">
          <cell r="A863">
            <v>10</v>
          </cell>
          <cell r="B863" t="str">
            <v>504F1=3X25</v>
          </cell>
          <cell r="C863" t="str">
            <v>Steel Rivet (กล่องละ1000ตัว)</v>
          </cell>
          <cell r="D863">
            <v>0.44</v>
          </cell>
          <cell r="G863">
            <v>1000</v>
          </cell>
          <cell r="H863">
            <v>435.39</v>
          </cell>
          <cell r="Q863">
            <v>16171</v>
          </cell>
          <cell r="R863">
            <v>266</v>
          </cell>
          <cell r="S863" t="str">
            <v>E</v>
          </cell>
        </row>
        <row r="864">
          <cell r="A864">
            <v>10</v>
          </cell>
          <cell r="B864" t="str">
            <v>504F1=3X30</v>
          </cell>
          <cell r="C864" t="str">
            <v>Steel Rivet With Flat Head</v>
          </cell>
          <cell r="D864">
            <v>0.4</v>
          </cell>
          <cell r="G864">
            <v>1000</v>
          </cell>
          <cell r="H864">
            <v>403.83</v>
          </cell>
          <cell r="Q864">
            <v>16171</v>
          </cell>
          <cell r="R864">
            <v>266</v>
          </cell>
          <cell r="S864" t="str">
            <v>E</v>
          </cell>
        </row>
        <row r="865">
          <cell r="A865">
            <v>10</v>
          </cell>
          <cell r="B865" t="str">
            <v>504F1=4X30</v>
          </cell>
          <cell r="C865" t="str">
            <v>Steel Rivet With Flat Head</v>
          </cell>
          <cell r="D865">
            <v>0.5</v>
          </cell>
          <cell r="G865">
            <v>1000</v>
          </cell>
          <cell r="H865">
            <v>502.43</v>
          </cell>
          <cell r="Q865">
            <v>16171</v>
          </cell>
          <cell r="R865">
            <v>266</v>
          </cell>
          <cell r="S865" t="str">
            <v>E</v>
          </cell>
        </row>
        <row r="866">
          <cell r="A866">
            <v>10</v>
          </cell>
          <cell r="B866" t="str">
            <v>504F6=3X16</v>
          </cell>
          <cell r="C866" t="str">
            <v>Steel Rivet 1000Pcs/box</v>
          </cell>
          <cell r="D866">
            <v>737.29</v>
          </cell>
          <cell r="G866">
            <v>1</v>
          </cell>
          <cell r="H866">
            <v>737.29</v>
          </cell>
          <cell r="Q866">
            <v>16108</v>
          </cell>
          <cell r="R866">
            <v>328</v>
          </cell>
          <cell r="S866" t="str">
            <v>E</v>
          </cell>
        </row>
        <row r="867">
          <cell r="A867">
            <v>10</v>
          </cell>
          <cell r="B867" t="str">
            <v>504H3=11</v>
          </cell>
          <cell r="C867" t="str">
            <v>Speed Rivet,Opend End</v>
          </cell>
          <cell r="D867">
            <v>1.69</v>
          </cell>
          <cell r="G867">
            <v>98</v>
          </cell>
          <cell r="H867">
            <v>165.59</v>
          </cell>
          <cell r="Q867">
            <v>16139</v>
          </cell>
          <cell r="R867">
            <v>298</v>
          </cell>
          <cell r="S867" t="str">
            <v>E</v>
          </cell>
        </row>
        <row r="868">
          <cell r="A868">
            <v>10</v>
          </cell>
          <cell r="B868" t="str">
            <v>509K11=5X16X5</v>
          </cell>
          <cell r="C868" t="str">
            <v>Ball Bearing Race</v>
          </cell>
          <cell r="D868">
            <v>91.4</v>
          </cell>
          <cell r="E868">
            <v>2</v>
          </cell>
          <cell r="F868">
            <v>182.92</v>
          </cell>
          <cell r="Q868">
            <v>16433</v>
          </cell>
          <cell r="R868">
            <v>4</v>
          </cell>
          <cell r="S868" t="str">
            <v>E</v>
          </cell>
        </row>
        <row r="869">
          <cell r="A869">
            <v>10</v>
          </cell>
          <cell r="B869" t="str">
            <v>605T1=1.75</v>
          </cell>
          <cell r="C869" t="str">
            <v>ดูร่าอลูมิเนียมหนา 1.75 มม. (Dura alumin</v>
          </cell>
          <cell r="D869">
            <v>1144.2</v>
          </cell>
          <cell r="E869">
            <v>10</v>
          </cell>
          <cell r="F869">
            <v>11442.87</v>
          </cell>
          <cell r="Q869">
            <v>16417</v>
          </cell>
          <cell r="R869">
            <v>20</v>
          </cell>
          <cell r="S869" t="str">
            <v>E</v>
          </cell>
        </row>
        <row r="870">
          <cell r="A870">
            <v>10</v>
          </cell>
          <cell r="B870" t="str">
            <v>605T1=2</v>
          </cell>
          <cell r="C870" t="str">
            <v>ดูร่าอลูมิเนียมหนา 2 มม. (Dura aluminium</v>
          </cell>
          <cell r="D870">
            <v>1187.5999999999999</v>
          </cell>
          <cell r="E870">
            <v>5</v>
          </cell>
          <cell r="F870">
            <v>5938</v>
          </cell>
          <cell r="Q870">
            <v>16432</v>
          </cell>
          <cell r="R870">
            <v>5</v>
          </cell>
          <cell r="S870" t="str">
            <v>E</v>
          </cell>
        </row>
        <row r="871">
          <cell r="A871">
            <v>10</v>
          </cell>
          <cell r="B871" t="str">
            <v>605T1=2(11/2)"</v>
          </cell>
          <cell r="C871" t="str">
            <v>ดูล่าอลูมิเนียม 2mmX1 1/2X1ม.(12เส้น/แผ"</v>
          </cell>
          <cell r="D871">
            <v>104.8</v>
          </cell>
          <cell r="E871">
            <v>11</v>
          </cell>
          <cell r="F871">
            <v>1153.47</v>
          </cell>
          <cell r="Q871">
            <v>16353</v>
          </cell>
          <cell r="R871">
            <v>84</v>
          </cell>
          <cell r="S871" t="str">
            <v>E</v>
          </cell>
        </row>
        <row r="872">
          <cell r="A872">
            <v>10</v>
          </cell>
          <cell r="B872" t="str">
            <v>605T1=2(2CM.)</v>
          </cell>
          <cell r="C872" t="str">
            <v>ดูล่าอลูมิเนียม 2mmX2cmX1ม.(25เส้น/แผ่น)</v>
          </cell>
          <cell r="D872">
            <v>54.9</v>
          </cell>
          <cell r="G872">
            <v>14</v>
          </cell>
          <cell r="H872">
            <v>768.6</v>
          </cell>
          <cell r="Q872">
            <v>16104</v>
          </cell>
          <cell r="R872">
            <v>332</v>
          </cell>
          <cell r="S872" t="str">
            <v>E</v>
          </cell>
        </row>
        <row r="873">
          <cell r="A873">
            <v>10</v>
          </cell>
          <cell r="B873" t="str">
            <v>605T1=3</v>
          </cell>
          <cell r="C873" t="str">
            <v>ดูร่าอลูมิเนียมหนา3มม. (Dura aluminium)</v>
          </cell>
          <cell r="D873">
            <v>1746.9</v>
          </cell>
          <cell r="E873">
            <v>9</v>
          </cell>
          <cell r="F873">
            <v>15722.71</v>
          </cell>
          <cell r="Q873">
            <v>16367</v>
          </cell>
          <cell r="R873">
            <v>70</v>
          </cell>
          <cell r="S873" t="str">
            <v>E</v>
          </cell>
        </row>
        <row r="874">
          <cell r="A874">
            <v>10</v>
          </cell>
          <cell r="B874" t="str">
            <v>605T1=3(5/8)"</v>
          </cell>
          <cell r="C874" t="str">
            <v>ดูล่าอลูมิเนียม 3mmX5/8X1ม.(30เส้น/แผ่น"</v>
          </cell>
          <cell r="D874">
            <v>62.28</v>
          </cell>
          <cell r="G874">
            <v>13</v>
          </cell>
          <cell r="H874">
            <v>809.66</v>
          </cell>
          <cell r="Q874">
            <v>16089</v>
          </cell>
          <cell r="R874">
            <v>347</v>
          </cell>
          <cell r="S874" t="str">
            <v>E</v>
          </cell>
        </row>
        <row r="875">
          <cell r="A875">
            <v>10</v>
          </cell>
          <cell r="B875" t="str">
            <v>605T1=4</v>
          </cell>
          <cell r="C875" t="str">
            <v>ดูร่าอลูมิเนียมหนา 4 มม. Dura aluminium</v>
          </cell>
          <cell r="D875">
            <v>2354.4</v>
          </cell>
          <cell r="E875">
            <v>6</v>
          </cell>
          <cell r="F875">
            <v>14126.45</v>
          </cell>
          <cell r="Q875">
            <v>16320</v>
          </cell>
          <cell r="R875">
            <v>117</v>
          </cell>
          <cell r="S875" t="str">
            <v>E</v>
          </cell>
        </row>
        <row r="876">
          <cell r="A876">
            <v>10</v>
          </cell>
          <cell r="B876" t="str">
            <v>605T1=4(1)"</v>
          </cell>
          <cell r="C876" t="str">
            <v>ดูล่าอลูมิเนียม ขนาด4มม.X 1X1ม.(19เส้น/"</v>
          </cell>
          <cell r="D876">
            <v>116.13</v>
          </cell>
          <cell r="G876">
            <v>6</v>
          </cell>
          <cell r="H876">
            <v>696.78</v>
          </cell>
          <cell r="Q876">
            <v>16188</v>
          </cell>
          <cell r="R876">
            <v>249</v>
          </cell>
          <cell r="S876" t="str">
            <v>E</v>
          </cell>
        </row>
        <row r="877">
          <cell r="A877">
            <v>10</v>
          </cell>
          <cell r="B877" t="str">
            <v>605T1=4(1.5CM.)</v>
          </cell>
          <cell r="C877" t="str">
            <v>ดูล่าอลูมิเนียม ขนาด4มม.X1.5cm.(33เส้น/แ</v>
          </cell>
          <cell r="D877">
            <v>80.8</v>
          </cell>
          <cell r="E877">
            <v>65</v>
          </cell>
          <cell r="F877">
            <v>5253.8</v>
          </cell>
          <cell r="Q877">
            <v>16270</v>
          </cell>
          <cell r="R877">
            <v>167</v>
          </cell>
          <cell r="S877" t="str">
            <v>E</v>
          </cell>
        </row>
        <row r="878">
          <cell r="A878">
            <v>10</v>
          </cell>
          <cell r="B878" t="str">
            <v>605T1=4(5/8)"</v>
          </cell>
          <cell r="C878" t="str">
            <v>ดูล่าอลูมิเนียม 4mmX5/8X1ม.(30เส้น/แผ่น"</v>
          </cell>
          <cell r="D878">
            <v>84.82</v>
          </cell>
          <cell r="F878">
            <v>0</v>
          </cell>
          <cell r="Q878">
            <v>16417</v>
          </cell>
          <cell r="R878">
            <v>20</v>
          </cell>
          <cell r="S878" t="str">
            <v>E</v>
          </cell>
        </row>
        <row r="879">
          <cell r="A879">
            <v>10</v>
          </cell>
          <cell r="B879" t="str">
            <v>616F4=100</v>
          </cell>
          <cell r="C879" t="str">
            <v>พลาสติกพีวีเอ.กว้าง100ซม.(PVA.sheeting)</v>
          </cell>
          <cell r="D879">
            <v>114.3</v>
          </cell>
          <cell r="E879">
            <v>74</v>
          </cell>
          <cell r="F879">
            <v>8458.2900000000009</v>
          </cell>
          <cell r="Q879">
            <v>16413</v>
          </cell>
          <cell r="R879">
            <v>24</v>
          </cell>
          <cell r="S879" t="str">
            <v>E</v>
          </cell>
        </row>
        <row r="880">
          <cell r="A880">
            <v>10</v>
          </cell>
          <cell r="B880" t="str">
            <v>616F4=100(22.5)</v>
          </cell>
          <cell r="C880" t="str">
            <v>พลาสติกพีวีเอ.กว้าง100ซม.(ขนาด22.5m.)</v>
          </cell>
          <cell r="D880">
            <v>2445.2919999999999</v>
          </cell>
          <cell r="F880">
            <v>0</v>
          </cell>
          <cell r="Q880">
            <v>16431</v>
          </cell>
          <cell r="R880">
            <v>6</v>
          </cell>
          <cell r="S880" t="str">
            <v>E</v>
          </cell>
        </row>
        <row r="881">
          <cell r="A881">
            <v>10</v>
          </cell>
          <cell r="B881" t="str">
            <v>616F4=100(45)</v>
          </cell>
          <cell r="C881" t="str">
            <v>พลาสติกพีวีเอ.กว้าง100ซม.(ขนาด45m.)</v>
          </cell>
          <cell r="D881">
            <v>5304.9</v>
          </cell>
          <cell r="E881">
            <v>2</v>
          </cell>
          <cell r="F881">
            <v>10609.89</v>
          </cell>
          <cell r="Q881">
            <v>16413</v>
          </cell>
          <cell r="R881">
            <v>24</v>
          </cell>
          <cell r="S881" t="str">
            <v>E</v>
          </cell>
        </row>
        <row r="882">
          <cell r="A882">
            <v>10</v>
          </cell>
          <cell r="B882" t="str">
            <v>616F4=76(22.5)</v>
          </cell>
          <cell r="C882" t="str">
            <v>พลาสติกพีวีเอ.กว้าง76ซม.(ขนาด22.5m.)</v>
          </cell>
          <cell r="D882">
            <v>1797.5</v>
          </cell>
          <cell r="E882">
            <v>1</v>
          </cell>
          <cell r="F882">
            <v>1797.51</v>
          </cell>
          <cell r="Q882">
            <v>16425</v>
          </cell>
          <cell r="R882">
            <v>12</v>
          </cell>
          <cell r="S882" t="str">
            <v>E</v>
          </cell>
        </row>
        <row r="883">
          <cell r="A883">
            <v>10</v>
          </cell>
          <cell r="B883" t="str">
            <v>616G3=10</v>
          </cell>
          <cell r="C883" t="str">
            <v>ไฟเบอร์กลาสสีขาวFiberglass stockinette w</v>
          </cell>
          <cell r="D883">
            <v>1058.7</v>
          </cell>
          <cell r="E883">
            <v>4</v>
          </cell>
          <cell r="F883">
            <v>4234.82</v>
          </cell>
          <cell r="Q883">
            <v>16369</v>
          </cell>
          <cell r="R883">
            <v>68</v>
          </cell>
          <cell r="S883" t="str">
            <v>E</v>
          </cell>
        </row>
        <row r="884">
          <cell r="A884">
            <v>10</v>
          </cell>
          <cell r="B884" t="str">
            <v>616G3=12</v>
          </cell>
          <cell r="C884" t="str">
            <v>ไฟเบอร์กลาสสีขาวFiberglass stockinette w</v>
          </cell>
          <cell r="D884">
            <v>868.51</v>
          </cell>
          <cell r="G884">
            <v>7</v>
          </cell>
          <cell r="H884">
            <v>6079.6</v>
          </cell>
          <cell r="Q884">
            <v>16147</v>
          </cell>
          <cell r="R884">
            <v>290</v>
          </cell>
          <cell r="S884" t="str">
            <v>E</v>
          </cell>
        </row>
        <row r="885">
          <cell r="A885">
            <v>10</v>
          </cell>
          <cell r="B885" t="str">
            <v>616G3=15</v>
          </cell>
          <cell r="C885" t="str">
            <v>ไฟเบอร์กลาสสีขาวFiberglass stockinette w</v>
          </cell>
          <cell r="D885">
            <v>1117.6400000000001</v>
          </cell>
          <cell r="G885">
            <v>8</v>
          </cell>
          <cell r="H885">
            <v>8941.14</v>
          </cell>
          <cell r="Q885">
            <v>16255</v>
          </cell>
          <cell r="R885">
            <v>182</v>
          </cell>
          <cell r="S885" t="str">
            <v>E</v>
          </cell>
        </row>
        <row r="886">
          <cell r="A886">
            <v>10</v>
          </cell>
          <cell r="B886" t="str">
            <v>616G3=25</v>
          </cell>
          <cell r="C886" t="str">
            <v>ไฟเบอร์กลาสสีขาวFiberglass stockinette w</v>
          </cell>
          <cell r="D886">
            <v>1082.4000000000001</v>
          </cell>
          <cell r="G886">
            <v>1</v>
          </cell>
          <cell r="H886">
            <v>1082.4000000000001</v>
          </cell>
          <cell r="Q886">
            <v>16255</v>
          </cell>
          <cell r="R886">
            <v>182</v>
          </cell>
          <cell r="S886" t="str">
            <v>E</v>
          </cell>
        </row>
        <row r="887">
          <cell r="A887">
            <v>10</v>
          </cell>
          <cell r="B887" t="str">
            <v>616G6</v>
          </cell>
          <cell r="C887" t="str">
            <v>ดรากอลเฟล (สักหลาด) Dacron felt</v>
          </cell>
          <cell r="D887">
            <v>169.2</v>
          </cell>
          <cell r="E887">
            <v>1</v>
          </cell>
          <cell r="F887">
            <v>169.29</v>
          </cell>
          <cell r="Q887">
            <v>16431</v>
          </cell>
          <cell r="R887">
            <v>6</v>
          </cell>
          <cell r="S887" t="str">
            <v>E</v>
          </cell>
        </row>
        <row r="888">
          <cell r="A888">
            <v>10</v>
          </cell>
          <cell r="B888" t="str">
            <v>616T19=3</v>
          </cell>
          <cell r="C888" t="str">
            <v>โพลีเอ็ดทีลีนหนา 3 มม. Polyethylene shee</v>
          </cell>
          <cell r="D888">
            <v>1073.2</v>
          </cell>
          <cell r="E888">
            <v>4</v>
          </cell>
          <cell r="F888">
            <v>4293.07</v>
          </cell>
          <cell r="Q888">
            <v>16425</v>
          </cell>
          <cell r="R888">
            <v>12</v>
          </cell>
          <cell r="S888" t="str">
            <v>E</v>
          </cell>
        </row>
        <row r="889">
          <cell r="A889">
            <v>10</v>
          </cell>
          <cell r="B889" t="str">
            <v>616T19=4</v>
          </cell>
          <cell r="C889" t="str">
            <v>โพลีเอ็ดทีลีนหนา 4 มม. Polyethylene shee</v>
          </cell>
          <cell r="D889">
            <v>1380.5</v>
          </cell>
          <cell r="E889">
            <v>10</v>
          </cell>
          <cell r="F889">
            <v>13805.46</v>
          </cell>
          <cell r="Q889">
            <v>16432</v>
          </cell>
          <cell r="R889">
            <v>5</v>
          </cell>
          <cell r="S889" t="str">
            <v>E</v>
          </cell>
        </row>
        <row r="890">
          <cell r="A890">
            <v>10</v>
          </cell>
          <cell r="B890" t="str">
            <v>616T20=2000X2</v>
          </cell>
          <cell r="C890" t="str">
            <v>Thermolyne PP แผ่นโพลีพรอพพีลีน หนา2mm.</v>
          </cell>
          <cell r="D890">
            <v>652.4</v>
          </cell>
          <cell r="E890">
            <v>2</v>
          </cell>
          <cell r="F890">
            <v>1304.8900000000001</v>
          </cell>
          <cell r="Q890">
            <v>16433</v>
          </cell>
          <cell r="R890">
            <v>4</v>
          </cell>
          <cell r="S890" t="str">
            <v>E</v>
          </cell>
        </row>
        <row r="891">
          <cell r="A891">
            <v>10</v>
          </cell>
          <cell r="B891" t="str">
            <v>616T20=2000X3</v>
          </cell>
          <cell r="C891" t="str">
            <v>Thermolyne PP แผ่นโพลีพรอพพีลีน หนา3mm.</v>
          </cell>
          <cell r="D891">
            <v>878.8</v>
          </cell>
          <cell r="E891">
            <v>8</v>
          </cell>
          <cell r="F891">
            <v>7030.58</v>
          </cell>
          <cell r="Q891">
            <v>16434</v>
          </cell>
          <cell r="R891">
            <v>3</v>
          </cell>
          <cell r="S891" t="str">
            <v>E</v>
          </cell>
        </row>
        <row r="892">
          <cell r="A892">
            <v>10</v>
          </cell>
          <cell r="B892" t="str">
            <v>616T20=2000X4</v>
          </cell>
          <cell r="C892" t="str">
            <v>Thermolyne PP แผ่นโพลีพรอพพีลีน หนา4mm.</v>
          </cell>
          <cell r="D892">
            <v>1184.7</v>
          </cell>
          <cell r="E892">
            <v>5</v>
          </cell>
          <cell r="F892">
            <v>5923.78</v>
          </cell>
          <cell r="Q892">
            <v>16433</v>
          </cell>
          <cell r="R892">
            <v>4</v>
          </cell>
          <cell r="S892" t="str">
            <v>E</v>
          </cell>
        </row>
        <row r="893">
          <cell r="A893">
            <v>10</v>
          </cell>
          <cell r="B893" t="str">
            <v>616T20=2000X5</v>
          </cell>
          <cell r="C893" t="str">
            <v>Thermolyne PP แผ่นโพลีพรอพพีลีน หนา5mm.</v>
          </cell>
          <cell r="D893">
            <v>1531.9</v>
          </cell>
          <cell r="E893">
            <v>4</v>
          </cell>
          <cell r="F893">
            <v>6127.6</v>
          </cell>
          <cell r="Q893">
            <v>16419</v>
          </cell>
          <cell r="R893">
            <v>18</v>
          </cell>
          <cell r="S893" t="str">
            <v>E</v>
          </cell>
        </row>
        <row r="894">
          <cell r="A894">
            <v>10</v>
          </cell>
          <cell r="B894" t="str">
            <v>616T22=1910X3H</v>
          </cell>
          <cell r="C894" t="str">
            <v>Termolyn Hud</v>
          </cell>
          <cell r="D894">
            <v>2637.3</v>
          </cell>
          <cell r="E894">
            <v>1</v>
          </cell>
          <cell r="F894">
            <v>2637.36</v>
          </cell>
          <cell r="Q894">
            <v>16425</v>
          </cell>
          <cell r="R894">
            <v>12</v>
          </cell>
          <cell r="S894" t="str">
            <v>E</v>
          </cell>
        </row>
        <row r="895">
          <cell r="A895">
            <v>10</v>
          </cell>
          <cell r="B895" t="str">
            <v>617F6</v>
          </cell>
          <cell r="C895" t="str">
            <v>กาวลาเท็กซ์ Latex Parting Agent</v>
          </cell>
          <cell r="D895">
            <v>323.8</v>
          </cell>
          <cell r="E895">
            <v>3</v>
          </cell>
          <cell r="F895">
            <v>971.53</v>
          </cell>
          <cell r="Q895">
            <v>16406</v>
          </cell>
          <cell r="R895">
            <v>31</v>
          </cell>
          <cell r="S895" t="str">
            <v>E</v>
          </cell>
        </row>
        <row r="896">
          <cell r="A896">
            <v>10</v>
          </cell>
          <cell r="B896" t="str">
            <v>617H12=0.865</v>
          </cell>
          <cell r="C896" t="str">
            <v>โฟมแข็งใช้แทนไม้ 865g Pedilen Rigid Foam</v>
          </cell>
          <cell r="D896">
            <v>368</v>
          </cell>
          <cell r="E896">
            <v>3</v>
          </cell>
          <cell r="F896">
            <v>1104.01</v>
          </cell>
          <cell r="Q896">
            <v>16336</v>
          </cell>
          <cell r="R896">
            <v>101</v>
          </cell>
          <cell r="S896" t="str">
            <v>E</v>
          </cell>
        </row>
        <row r="897">
          <cell r="A897">
            <v>10</v>
          </cell>
          <cell r="B897" t="str">
            <v>617H12=2.300</v>
          </cell>
          <cell r="C897" t="str">
            <v>โฟมแข็งใช้แทนไม้ 2.3 Kg.</v>
          </cell>
          <cell r="D897">
            <v>673.8</v>
          </cell>
          <cell r="E897">
            <v>2</v>
          </cell>
          <cell r="F897">
            <v>1347.78</v>
          </cell>
          <cell r="Q897">
            <v>16322</v>
          </cell>
          <cell r="R897">
            <v>115</v>
          </cell>
          <cell r="S897" t="str">
            <v>E</v>
          </cell>
        </row>
        <row r="898">
          <cell r="A898">
            <v>10</v>
          </cell>
          <cell r="B898" t="str">
            <v>617H12=4.600</v>
          </cell>
          <cell r="C898" t="str">
            <v>โฟมแข็งใช้แทนไม้4.6กก.Pedilen Rigid Foam</v>
          </cell>
          <cell r="D898">
            <v>1139.8</v>
          </cell>
          <cell r="E898">
            <v>4</v>
          </cell>
          <cell r="F898">
            <v>4559.38</v>
          </cell>
          <cell r="Q898">
            <v>16433</v>
          </cell>
          <cell r="R898">
            <v>4</v>
          </cell>
          <cell r="S898" t="str">
            <v>E</v>
          </cell>
        </row>
        <row r="899">
          <cell r="A899">
            <v>10</v>
          </cell>
          <cell r="B899" t="str">
            <v>617H17=0.900</v>
          </cell>
          <cell r="C899" t="str">
            <v>พลาสติกเหลวหล่อเบ้า Orthocryl Flexible R</v>
          </cell>
          <cell r="D899">
            <v>524.20000000000005</v>
          </cell>
          <cell r="E899">
            <v>1</v>
          </cell>
          <cell r="F899">
            <v>524.24</v>
          </cell>
          <cell r="Q899">
            <v>16367</v>
          </cell>
          <cell r="R899">
            <v>70</v>
          </cell>
          <cell r="S899" t="str">
            <v>E</v>
          </cell>
        </row>
        <row r="900">
          <cell r="A900">
            <v>10</v>
          </cell>
          <cell r="B900" t="str">
            <v>617H17=4.600</v>
          </cell>
          <cell r="C900" t="str">
            <v>พลาสติกเหลวหล่อเบ้า Orthocryl Flexible R</v>
          </cell>
          <cell r="D900">
            <v>3110.5</v>
          </cell>
          <cell r="E900">
            <v>2</v>
          </cell>
          <cell r="F900">
            <v>6221.05</v>
          </cell>
          <cell r="Q900">
            <v>16418</v>
          </cell>
          <cell r="R900">
            <v>19</v>
          </cell>
          <cell r="S900" t="str">
            <v>E</v>
          </cell>
        </row>
        <row r="901">
          <cell r="A901">
            <v>10</v>
          </cell>
          <cell r="B901" t="str">
            <v>617H19=0.900</v>
          </cell>
          <cell r="C901" t="str">
            <v>พลาสติกเหลวใช้หล่อเบ้า900กรัม</v>
          </cell>
          <cell r="D901">
            <v>512.4</v>
          </cell>
          <cell r="E901">
            <v>1</v>
          </cell>
          <cell r="F901">
            <v>512.41</v>
          </cell>
          <cell r="Q901">
            <v>16433</v>
          </cell>
          <cell r="R901">
            <v>4</v>
          </cell>
          <cell r="S901" t="str">
            <v>E</v>
          </cell>
        </row>
        <row r="902">
          <cell r="A902">
            <v>10</v>
          </cell>
          <cell r="B902" t="str">
            <v>617H19=2.300D</v>
          </cell>
          <cell r="C902" t="str">
            <v>พลาสติกเหลวใช้หล่อเบ้าOrthocryl Laminati</v>
          </cell>
          <cell r="D902">
            <v>1136.8</v>
          </cell>
          <cell r="E902">
            <v>2</v>
          </cell>
          <cell r="F902">
            <v>2273.73</v>
          </cell>
          <cell r="Q902">
            <v>16367</v>
          </cell>
          <cell r="R902">
            <v>70</v>
          </cell>
          <cell r="S902" t="str">
            <v>E</v>
          </cell>
        </row>
        <row r="903">
          <cell r="A903">
            <v>10</v>
          </cell>
          <cell r="B903" t="str">
            <v>617H19=4.600</v>
          </cell>
          <cell r="C903" t="str">
            <v>พลาสติกเหลวใช้หล่อเบ้า.Orthocryl Laminat</v>
          </cell>
          <cell r="D903">
            <v>2412.4</v>
          </cell>
          <cell r="E903">
            <v>3</v>
          </cell>
          <cell r="F903">
            <v>7237.25</v>
          </cell>
          <cell r="Q903">
            <v>16420</v>
          </cell>
          <cell r="R903">
            <v>17</v>
          </cell>
          <cell r="S903" t="str">
            <v>E</v>
          </cell>
        </row>
        <row r="904">
          <cell r="A904">
            <v>10</v>
          </cell>
          <cell r="B904" t="str">
            <v>617H21=0.900</v>
          </cell>
          <cell r="C904" t="str">
            <v>พลาสติกเหลวใช้หล่อเบ้า900กรัม</v>
          </cell>
          <cell r="D904">
            <v>526.4</v>
          </cell>
          <cell r="E904">
            <v>2</v>
          </cell>
          <cell r="F904">
            <v>1052.8399999999999</v>
          </cell>
          <cell r="Q904">
            <v>16292</v>
          </cell>
          <cell r="R904">
            <v>145</v>
          </cell>
          <cell r="S904" t="str">
            <v>E</v>
          </cell>
        </row>
        <row r="905">
          <cell r="A905">
            <v>10</v>
          </cell>
          <cell r="B905" t="str">
            <v>617H21=2.300</v>
          </cell>
          <cell r="C905" t="str">
            <v>พลาสติกเหลวใช้หล่อเบ้าOrthocryl Sealing </v>
          </cell>
          <cell r="D905">
            <v>1188.0999999999999</v>
          </cell>
          <cell r="E905">
            <v>2</v>
          </cell>
          <cell r="F905">
            <v>2376.1999999999998</v>
          </cell>
          <cell r="Q905">
            <v>16425</v>
          </cell>
          <cell r="R905">
            <v>12</v>
          </cell>
          <cell r="S905" t="str">
            <v>E</v>
          </cell>
        </row>
        <row r="906">
          <cell r="A906">
            <v>10</v>
          </cell>
          <cell r="B906" t="str">
            <v>617H21=4.600</v>
          </cell>
          <cell r="C906" t="str">
            <v>พลาสติกเหลวใช้ต่อเบ้าOrthocryl Laminat.R</v>
          </cell>
          <cell r="D906">
            <v>3193</v>
          </cell>
          <cell r="E906">
            <v>1</v>
          </cell>
          <cell r="F906">
            <v>3193.04</v>
          </cell>
          <cell r="Q906">
            <v>16433</v>
          </cell>
          <cell r="R906">
            <v>4</v>
          </cell>
          <cell r="S906" t="str">
            <v>E</v>
          </cell>
        </row>
        <row r="907">
          <cell r="A907">
            <v>10</v>
          </cell>
          <cell r="B907" t="str">
            <v>617H30=1</v>
          </cell>
          <cell r="C907" t="str">
            <v>POLYESTER RESIN FOR FLEXIBLE LAMINATES</v>
          </cell>
          <cell r="D907">
            <v>409.2</v>
          </cell>
          <cell r="G907">
            <v>1</v>
          </cell>
          <cell r="H907">
            <v>409.2</v>
          </cell>
          <cell r="Q907">
            <v>16104</v>
          </cell>
          <cell r="R907">
            <v>332</v>
          </cell>
          <cell r="S907" t="str">
            <v>E</v>
          </cell>
        </row>
        <row r="908">
          <cell r="A908">
            <v>10</v>
          </cell>
          <cell r="B908" t="str">
            <v>617H32=0.865</v>
          </cell>
          <cell r="C908" t="str">
            <v>Pedilen Rigid Foam 300</v>
          </cell>
          <cell r="D908">
            <v>260.2</v>
          </cell>
          <cell r="E908">
            <v>2</v>
          </cell>
          <cell r="F908">
            <v>520.47</v>
          </cell>
          <cell r="Q908">
            <v>16277</v>
          </cell>
          <cell r="R908">
            <v>160</v>
          </cell>
          <cell r="S908" t="str">
            <v>E</v>
          </cell>
        </row>
        <row r="909">
          <cell r="A909">
            <v>10</v>
          </cell>
          <cell r="B909" t="str">
            <v>617H32=2.300</v>
          </cell>
          <cell r="C909" t="str">
            <v>Pedilen Rigid Foam</v>
          </cell>
          <cell r="D909">
            <v>678.6</v>
          </cell>
          <cell r="E909">
            <v>4</v>
          </cell>
          <cell r="F909">
            <v>2714.48</v>
          </cell>
          <cell r="Q909">
            <v>16326</v>
          </cell>
          <cell r="R909">
            <v>111</v>
          </cell>
          <cell r="S909" t="str">
            <v>E</v>
          </cell>
        </row>
        <row r="910">
          <cell r="A910">
            <v>10</v>
          </cell>
          <cell r="B910" t="str">
            <v>617H32=4.600</v>
          </cell>
          <cell r="C910" t="str">
            <v>Pedilen Rigid Foam 300</v>
          </cell>
          <cell r="D910">
            <v>1241.5</v>
          </cell>
          <cell r="E910">
            <v>4</v>
          </cell>
          <cell r="F910">
            <v>4966.13</v>
          </cell>
          <cell r="Q910">
            <v>16392</v>
          </cell>
          <cell r="R910">
            <v>45</v>
          </cell>
          <cell r="S910" t="str">
            <v>E</v>
          </cell>
        </row>
        <row r="911">
          <cell r="A911">
            <v>10</v>
          </cell>
          <cell r="B911" t="str">
            <v>617H41=0.865</v>
          </cell>
          <cell r="C911" t="str">
            <v>Pedilen Rigid foam 700</v>
          </cell>
          <cell r="D911">
            <v>229.1</v>
          </cell>
          <cell r="E911">
            <v>3</v>
          </cell>
          <cell r="F911">
            <v>687.32</v>
          </cell>
          <cell r="Q911">
            <v>16425</v>
          </cell>
          <cell r="R911">
            <v>12</v>
          </cell>
          <cell r="S911" t="str">
            <v>E</v>
          </cell>
        </row>
        <row r="912">
          <cell r="A912">
            <v>10</v>
          </cell>
          <cell r="B912" t="str">
            <v>617H41=4.600</v>
          </cell>
          <cell r="C912" t="str">
            <v>Pedilen Rigid Foam 700</v>
          </cell>
          <cell r="D912">
            <v>1005.74</v>
          </cell>
          <cell r="G912">
            <v>1</v>
          </cell>
          <cell r="H912">
            <v>1005.74</v>
          </cell>
          <cell r="Q912">
            <v>16114</v>
          </cell>
          <cell r="R912">
            <v>322</v>
          </cell>
          <cell r="S912" t="str">
            <v>E</v>
          </cell>
        </row>
        <row r="913">
          <cell r="A913">
            <v>10</v>
          </cell>
          <cell r="B913" t="str">
            <v>617H43=0.900</v>
          </cell>
          <cell r="C913" t="str">
            <v>Orthosil Silicone Gel</v>
          </cell>
          <cell r="D913">
            <v>1577.68</v>
          </cell>
          <cell r="G913">
            <v>1</v>
          </cell>
          <cell r="H913">
            <v>1577.68</v>
          </cell>
          <cell r="Q913">
            <v>16139</v>
          </cell>
          <cell r="R913">
            <v>298</v>
          </cell>
          <cell r="S913" t="str">
            <v>E</v>
          </cell>
        </row>
        <row r="914">
          <cell r="A914">
            <v>10</v>
          </cell>
          <cell r="B914" t="str">
            <v>617H48=4.600</v>
          </cell>
          <cell r="C914" t="str">
            <v>Pedilen Rigid foam 450</v>
          </cell>
          <cell r="D914">
            <v>1153.94</v>
          </cell>
          <cell r="F914">
            <v>0</v>
          </cell>
          <cell r="Q914">
            <v>16420</v>
          </cell>
          <cell r="R914">
            <v>17</v>
          </cell>
          <cell r="S914" t="str">
            <v>E</v>
          </cell>
        </row>
        <row r="915">
          <cell r="A915">
            <v>10</v>
          </cell>
          <cell r="B915" t="str">
            <v>617P21=0.865</v>
          </cell>
          <cell r="C915" t="str">
            <v>ฮาร์ดเดนเนอร์สำหรับโฟมแข็งHardener F.Ped</v>
          </cell>
          <cell r="D915">
            <v>280</v>
          </cell>
          <cell r="E915">
            <v>2</v>
          </cell>
          <cell r="F915">
            <v>560.01</v>
          </cell>
          <cell r="Q915">
            <v>16336</v>
          </cell>
          <cell r="R915">
            <v>101</v>
          </cell>
          <cell r="S915" t="str">
            <v>E</v>
          </cell>
        </row>
        <row r="916">
          <cell r="A916">
            <v>10</v>
          </cell>
          <cell r="B916" t="str">
            <v>617P21=2.300</v>
          </cell>
          <cell r="C916" t="str">
            <v>ฮาร์ดเดนเนอร์สำหรับโฟมแข็งHardener F.Ped</v>
          </cell>
          <cell r="D916">
            <v>542.20000000000005</v>
          </cell>
          <cell r="E916">
            <v>3</v>
          </cell>
          <cell r="F916">
            <v>1626.68</v>
          </cell>
          <cell r="Q916">
            <v>16322</v>
          </cell>
          <cell r="R916">
            <v>115</v>
          </cell>
          <cell r="S916" t="str">
            <v>E</v>
          </cell>
        </row>
        <row r="917">
          <cell r="A917">
            <v>10</v>
          </cell>
          <cell r="B917" t="str">
            <v>617P21=4.600</v>
          </cell>
          <cell r="C917" t="str">
            <v>ฮาร์ดเดนเนอร์สำหรับโฟมแข็งHardener F.Ped</v>
          </cell>
          <cell r="D917">
            <v>1124.0999999999999</v>
          </cell>
          <cell r="E917">
            <v>9</v>
          </cell>
          <cell r="F917">
            <v>10117.75</v>
          </cell>
          <cell r="Q917">
            <v>16433</v>
          </cell>
          <cell r="R917">
            <v>4</v>
          </cell>
          <cell r="S917" t="str">
            <v>E</v>
          </cell>
        </row>
        <row r="918">
          <cell r="A918">
            <v>10</v>
          </cell>
          <cell r="B918" t="str">
            <v>617P32=0.865</v>
          </cell>
          <cell r="C918" t="str">
            <v>Hardener for pedilen flex</v>
          </cell>
          <cell r="D918">
            <v>356.6</v>
          </cell>
          <cell r="E918">
            <v>1</v>
          </cell>
          <cell r="F918">
            <v>356.62</v>
          </cell>
          <cell r="Q918">
            <v>16413</v>
          </cell>
          <cell r="R918">
            <v>24</v>
          </cell>
          <cell r="S918" t="str">
            <v>E</v>
          </cell>
        </row>
        <row r="919">
          <cell r="A919">
            <v>10</v>
          </cell>
          <cell r="B919" t="str">
            <v>617P37=0.150</v>
          </cell>
          <cell r="C919" t="str">
            <v>ฮาร์ดเดนเนอร์ผง Hardener Powder</v>
          </cell>
          <cell r="D919">
            <v>116.8</v>
          </cell>
          <cell r="E919">
            <v>46</v>
          </cell>
          <cell r="F919">
            <v>5373.69</v>
          </cell>
          <cell r="Q919">
            <v>16433</v>
          </cell>
          <cell r="R919">
            <v>4</v>
          </cell>
          <cell r="S919" t="str">
            <v>E</v>
          </cell>
        </row>
        <row r="920">
          <cell r="A920">
            <v>10</v>
          </cell>
          <cell r="B920" t="str">
            <v>617S3=H5</v>
          </cell>
          <cell r="C920" t="str">
            <v>พีไลท์สีเนื้อ Pedilid non perforated</v>
          </cell>
          <cell r="D920">
            <v>1092.4000000000001</v>
          </cell>
          <cell r="F920">
            <v>0</v>
          </cell>
          <cell r="Q920">
            <v>16321</v>
          </cell>
          <cell r="R920">
            <v>116</v>
          </cell>
          <cell r="S920" t="str">
            <v>E</v>
          </cell>
        </row>
        <row r="921">
          <cell r="A921">
            <v>10</v>
          </cell>
          <cell r="B921" t="str">
            <v>617Z13=0.050</v>
          </cell>
          <cell r="C921" t="str">
            <v>ตัวเร่งปฏิกิริยา Aceleratorf.</v>
          </cell>
          <cell r="D921">
            <v>55.65</v>
          </cell>
          <cell r="G921">
            <v>15</v>
          </cell>
          <cell r="H921">
            <v>834.75</v>
          </cell>
          <cell r="Q921">
            <v>16079</v>
          </cell>
          <cell r="R921">
            <v>357</v>
          </cell>
          <cell r="S921" t="str">
            <v>E</v>
          </cell>
        </row>
        <row r="922">
          <cell r="A922">
            <v>10</v>
          </cell>
          <cell r="B922" t="str">
            <v>617Z2=0.180</v>
          </cell>
          <cell r="C922" t="str">
            <v>สีแต่งขาเทียม Pigment paste caucasian</v>
          </cell>
          <cell r="D922">
            <v>219.6</v>
          </cell>
          <cell r="E922">
            <v>37</v>
          </cell>
          <cell r="F922">
            <v>8125.66</v>
          </cell>
          <cell r="Q922">
            <v>16432</v>
          </cell>
          <cell r="R922">
            <v>5</v>
          </cell>
          <cell r="S922" t="str">
            <v>E</v>
          </cell>
        </row>
        <row r="923">
          <cell r="A923">
            <v>10</v>
          </cell>
          <cell r="B923" t="str">
            <v>617Z2=1</v>
          </cell>
          <cell r="C923" t="str">
            <v>สีแต่งขาเทียม Pigment paste,Color-Caucas</v>
          </cell>
          <cell r="D923">
            <v>945.3</v>
          </cell>
          <cell r="E923">
            <v>3</v>
          </cell>
          <cell r="F923">
            <v>2835.95</v>
          </cell>
          <cell r="Q923">
            <v>16433</v>
          </cell>
          <cell r="R923">
            <v>4</v>
          </cell>
          <cell r="S923" t="str">
            <v>E</v>
          </cell>
        </row>
        <row r="924">
          <cell r="A924">
            <v>10</v>
          </cell>
          <cell r="B924" t="str">
            <v>617Z4</v>
          </cell>
          <cell r="C924" t="str">
            <v>Pigment Paste,white</v>
          </cell>
          <cell r="D924">
            <v>293.10000000000002</v>
          </cell>
          <cell r="E924">
            <v>1</v>
          </cell>
          <cell r="F924">
            <v>293.19</v>
          </cell>
          <cell r="Q924">
            <v>16433</v>
          </cell>
          <cell r="R924">
            <v>4</v>
          </cell>
          <cell r="S924" t="str">
            <v>E</v>
          </cell>
        </row>
        <row r="925">
          <cell r="A925">
            <v>10</v>
          </cell>
          <cell r="B925" t="str">
            <v>620P4=10</v>
          </cell>
          <cell r="C925" t="str">
            <v>Microcork,Thermopl.</v>
          </cell>
          <cell r="D925">
            <v>1115.0999999999999</v>
          </cell>
          <cell r="E925">
            <v>3</v>
          </cell>
          <cell r="F925">
            <v>3345.4</v>
          </cell>
          <cell r="Q925">
            <v>16433</v>
          </cell>
          <cell r="R925">
            <v>4</v>
          </cell>
          <cell r="S925" t="str">
            <v>E</v>
          </cell>
        </row>
        <row r="926">
          <cell r="A926">
            <v>10</v>
          </cell>
          <cell r="B926" t="str">
            <v>623G1=25</v>
          </cell>
          <cell r="C926" t="str">
            <v>Elastic Webbing</v>
          </cell>
          <cell r="D926">
            <v>78.97</v>
          </cell>
          <cell r="F926">
            <v>0</v>
          </cell>
          <cell r="Q926">
            <v>16343</v>
          </cell>
          <cell r="R926">
            <v>94</v>
          </cell>
          <cell r="S926" t="str">
            <v>E</v>
          </cell>
        </row>
        <row r="927">
          <cell r="A927">
            <v>10</v>
          </cell>
          <cell r="B927" t="str">
            <v>623P13</v>
          </cell>
          <cell r="C927" t="str">
            <v>Transfer Paper-Bee</v>
          </cell>
          <cell r="D927">
            <v>86</v>
          </cell>
          <cell r="E927">
            <v>10</v>
          </cell>
          <cell r="F927">
            <v>860.36</v>
          </cell>
          <cell r="Q927">
            <v>16433</v>
          </cell>
          <cell r="R927">
            <v>4</v>
          </cell>
          <cell r="S927" t="str">
            <v>E</v>
          </cell>
        </row>
        <row r="928">
          <cell r="A928">
            <v>10</v>
          </cell>
          <cell r="B928" t="str">
            <v>623P17</v>
          </cell>
          <cell r="C928" t="str">
            <v>Transfer Paper-Arles</v>
          </cell>
          <cell r="D928">
            <v>86</v>
          </cell>
          <cell r="E928">
            <v>10</v>
          </cell>
          <cell r="F928">
            <v>860.36</v>
          </cell>
          <cell r="Q928">
            <v>16433</v>
          </cell>
          <cell r="R928">
            <v>4</v>
          </cell>
          <cell r="S928" t="str">
            <v>E</v>
          </cell>
        </row>
        <row r="929">
          <cell r="A929">
            <v>10</v>
          </cell>
          <cell r="B929" t="str">
            <v>623T3=12</v>
          </cell>
          <cell r="C929" t="str">
            <v>เพอร์ล่อน ขนาด12cm.Perlon stockinette</v>
          </cell>
          <cell r="D929">
            <v>1506.7</v>
          </cell>
          <cell r="E929">
            <v>1</v>
          </cell>
          <cell r="F929">
            <v>1506.7</v>
          </cell>
          <cell r="Q929">
            <v>16433</v>
          </cell>
          <cell r="R929">
            <v>4</v>
          </cell>
          <cell r="S929" t="str">
            <v>E</v>
          </cell>
        </row>
        <row r="930">
          <cell r="A930">
            <v>10</v>
          </cell>
          <cell r="B930" t="str">
            <v>623T3=6</v>
          </cell>
          <cell r="C930" t="str">
            <v>เพอร์ล่อน Perlon stockinette white</v>
          </cell>
          <cell r="D930">
            <v>1506.7</v>
          </cell>
          <cell r="E930">
            <v>1</v>
          </cell>
          <cell r="F930">
            <v>1506.7</v>
          </cell>
          <cell r="Q930">
            <v>16433</v>
          </cell>
          <cell r="R930">
            <v>4</v>
          </cell>
          <cell r="S930" t="str">
            <v>E</v>
          </cell>
        </row>
        <row r="931">
          <cell r="A931">
            <v>10</v>
          </cell>
          <cell r="B931" t="str">
            <v>623T3=8</v>
          </cell>
          <cell r="C931" t="str">
            <v>เพอร์ล่อน Perlon stockinette white</v>
          </cell>
          <cell r="D931">
            <v>1506.7</v>
          </cell>
          <cell r="E931">
            <v>1</v>
          </cell>
          <cell r="F931">
            <v>1506.7</v>
          </cell>
          <cell r="Q931">
            <v>16433</v>
          </cell>
          <cell r="R931">
            <v>4</v>
          </cell>
          <cell r="S931" t="str">
            <v>E</v>
          </cell>
        </row>
        <row r="932">
          <cell r="A932">
            <v>10</v>
          </cell>
          <cell r="B932" t="str">
            <v>623T9=10</v>
          </cell>
          <cell r="C932" t="str">
            <v>ไนกลาส  Nylglass stockinette white</v>
          </cell>
          <cell r="D932">
            <v>1404</v>
          </cell>
          <cell r="E932">
            <v>5</v>
          </cell>
          <cell r="F932">
            <v>7020.19</v>
          </cell>
          <cell r="Q932">
            <v>16420</v>
          </cell>
          <cell r="R932">
            <v>17</v>
          </cell>
          <cell r="S932" t="str">
            <v>E</v>
          </cell>
        </row>
        <row r="933">
          <cell r="A933">
            <v>10</v>
          </cell>
          <cell r="B933" t="str">
            <v>623T9=12</v>
          </cell>
          <cell r="C933" t="str">
            <v>ไนกลาส  Nylglass stockinette white</v>
          </cell>
          <cell r="D933">
            <v>1385.5</v>
          </cell>
          <cell r="E933">
            <v>1</v>
          </cell>
          <cell r="F933">
            <v>1385.55</v>
          </cell>
          <cell r="Q933">
            <v>16433</v>
          </cell>
          <cell r="R933">
            <v>4</v>
          </cell>
          <cell r="S933" t="str">
            <v>E</v>
          </cell>
        </row>
        <row r="934">
          <cell r="A934">
            <v>10</v>
          </cell>
          <cell r="B934" t="str">
            <v>623T9=15</v>
          </cell>
          <cell r="C934" t="str">
            <v>ไนกลาส  Nylglass stockinette white</v>
          </cell>
          <cell r="D934">
            <v>1340.8</v>
          </cell>
          <cell r="E934">
            <v>5</v>
          </cell>
          <cell r="F934">
            <v>6704.24</v>
          </cell>
          <cell r="Q934">
            <v>16433</v>
          </cell>
          <cell r="R934">
            <v>4</v>
          </cell>
          <cell r="S934" t="str">
            <v>E</v>
          </cell>
        </row>
        <row r="935">
          <cell r="A935">
            <v>10</v>
          </cell>
          <cell r="B935" t="str">
            <v>623T9=6</v>
          </cell>
          <cell r="C935" t="str">
            <v>ไนกลาส  Nylglass stockinette white</v>
          </cell>
          <cell r="D935">
            <v>1388.5</v>
          </cell>
          <cell r="E935">
            <v>6</v>
          </cell>
          <cell r="F935">
            <v>8331.18</v>
          </cell>
          <cell r="Q935">
            <v>16433</v>
          </cell>
          <cell r="R935">
            <v>4</v>
          </cell>
          <cell r="S935" t="str">
            <v>E</v>
          </cell>
        </row>
        <row r="936">
          <cell r="A936">
            <v>10</v>
          </cell>
          <cell r="B936" t="str">
            <v>623T9=8</v>
          </cell>
          <cell r="C936" t="str">
            <v>ไนกลาส  Nylglass stockinette white</v>
          </cell>
          <cell r="D936">
            <v>1418.11</v>
          </cell>
          <cell r="F936">
            <v>0</v>
          </cell>
          <cell r="Q936">
            <v>16420</v>
          </cell>
          <cell r="R936">
            <v>17</v>
          </cell>
          <cell r="S936" t="str">
            <v>E</v>
          </cell>
        </row>
        <row r="937">
          <cell r="A937">
            <v>10</v>
          </cell>
          <cell r="B937" t="str">
            <v>634A80=2.5</v>
          </cell>
          <cell r="C937" t="str">
            <v>Cleansing Agent For Super Skin</v>
          </cell>
          <cell r="D937">
            <v>1008.5</v>
          </cell>
          <cell r="E937">
            <v>2</v>
          </cell>
          <cell r="F937">
            <v>2017.17</v>
          </cell>
          <cell r="Q937">
            <v>16433</v>
          </cell>
          <cell r="R937">
            <v>4</v>
          </cell>
          <cell r="S937" t="str">
            <v>E</v>
          </cell>
        </row>
        <row r="938">
          <cell r="A938">
            <v>10</v>
          </cell>
          <cell r="B938" t="str">
            <v>635L65=0009</v>
          </cell>
          <cell r="C938" t="str">
            <v>Touch Up Applicator Sealing Spray</v>
          </cell>
          <cell r="D938">
            <v>0</v>
          </cell>
          <cell r="F938">
            <v>0</v>
          </cell>
          <cell r="Q938">
            <v>16431</v>
          </cell>
          <cell r="R938">
            <v>6</v>
          </cell>
          <cell r="S938" t="str">
            <v>E</v>
          </cell>
        </row>
        <row r="939">
          <cell r="A939">
            <v>10</v>
          </cell>
          <cell r="B939" t="str">
            <v>635L65=0016</v>
          </cell>
          <cell r="C939" t="str">
            <v>Lackstift Silberbrillant</v>
          </cell>
          <cell r="D939">
            <v>0</v>
          </cell>
          <cell r="F939">
            <v>0</v>
          </cell>
          <cell r="Q939">
            <v>16431</v>
          </cell>
          <cell r="R939">
            <v>6</v>
          </cell>
          <cell r="S939" t="str">
            <v>E</v>
          </cell>
        </row>
        <row r="940">
          <cell r="A940">
            <v>10</v>
          </cell>
          <cell r="B940" t="str">
            <v>636K17=2.910</v>
          </cell>
          <cell r="C940" t="str">
            <v>คีมพอกเบ้าแขน-ขาเทียมO.B.Light Putty</v>
          </cell>
          <cell r="D940">
            <v>1298.7</v>
          </cell>
          <cell r="E940">
            <v>1</v>
          </cell>
          <cell r="F940">
            <v>1298.73</v>
          </cell>
          <cell r="Q940">
            <v>16433</v>
          </cell>
          <cell r="R940">
            <v>4</v>
          </cell>
          <cell r="S940" t="str">
            <v>E</v>
          </cell>
        </row>
        <row r="941">
          <cell r="A941">
            <v>10</v>
          </cell>
          <cell r="B941" t="str">
            <v>636K6</v>
          </cell>
          <cell r="C941" t="str">
            <v>Plastilin Putty</v>
          </cell>
          <cell r="D941">
            <v>125.4</v>
          </cell>
          <cell r="E941">
            <v>1</v>
          </cell>
          <cell r="F941">
            <v>125.49</v>
          </cell>
          <cell r="Q941">
            <v>16360</v>
          </cell>
          <cell r="R941">
            <v>77</v>
          </cell>
          <cell r="S941" t="str">
            <v>E</v>
          </cell>
        </row>
        <row r="942">
          <cell r="A942">
            <v>10</v>
          </cell>
          <cell r="B942" t="str">
            <v>636K8=20X2X10</v>
          </cell>
          <cell r="C942" t="str">
            <v>Plasta Tape</v>
          </cell>
          <cell r="D942">
            <v>542.79999999999995</v>
          </cell>
          <cell r="E942">
            <v>1</v>
          </cell>
          <cell r="F942">
            <v>542.79999999999995</v>
          </cell>
          <cell r="Q942">
            <v>16433</v>
          </cell>
          <cell r="R942">
            <v>4</v>
          </cell>
          <cell r="S942" t="str">
            <v>E</v>
          </cell>
        </row>
        <row r="943">
          <cell r="A943">
            <v>10</v>
          </cell>
          <cell r="B943" t="str">
            <v>642B2=200</v>
          </cell>
          <cell r="C943" t="str">
            <v>Measuring Cups (Set=100Pcs)</v>
          </cell>
          <cell r="D943">
            <v>0.85699999999999998</v>
          </cell>
          <cell r="F943">
            <v>0</v>
          </cell>
          <cell r="Q943">
            <v>16349</v>
          </cell>
          <cell r="R943">
            <v>88</v>
          </cell>
          <cell r="S943" t="str">
            <v>E</v>
          </cell>
        </row>
        <row r="944">
          <cell r="A944">
            <v>10</v>
          </cell>
          <cell r="B944" t="str">
            <v>642B2=400</v>
          </cell>
          <cell r="C944" t="str">
            <v>Measuring Cups (Set=100Pcs)</v>
          </cell>
          <cell r="D944">
            <v>5.53</v>
          </cell>
          <cell r="F944">
            <v>0</v>
          </cell>
          <cell r="Q944">
            <v>16420</v>
          </cell>
          <cell r="R944">
            <v>17</v>
          </cell>
          <cell r="S944" t="str">
            <v>E</v>
          </cell>
        </row>
        <row r="945">
          <cell r="A945">
            <v>10</v>
          </cell>
          <cell r="B945" t="str">
            <v>645C1</v>
          </cell>
          <cell r="C945" t="str">
            <v>ดินสอเขียนเฝือกIndelible Pencil</v>
          </cell>
          <cell r="D945">
            <v>459.31</v>
          </cell>
          <cell r="G945">
            <v>1</v>
          </cell>
          <cell r="H945">
            <v>459.31</v>
          </cell>
          <cell r="Q945">
            <v>16150</v>
          </cell>
          <cell r="R945">
            <v>287</v>
          </cell>
          <cell r="S945" t="str">
            <v>E</v>
          </cell>
        </row>
        <row r="946">
          <cell r="A946">
            <v>10</v>
          </cell>
          <cell r="B946" t="str">
            <v>645C2=2</v>
          </cell>
          <cell r="C946" t="str">
            <v>Grease pencil ดินสอเขียนเฝือก (กล่อง/10ด</v>
          </cell>
          <cell r="D946">
            <v>463.07</v>
          </cell>
          <cell r="G946">
            <v>1</v>
          </cell>
          <cell r="H946">
            <v>463.07</v>
          </cell>
          <cell r="Q946">
            <v>16139</v>
          </cell>
          <cell r="R946">
            <v>298</v>
          </cell>
          <cell r="S946" t="str">
            <v>E</v>
          </cell>
        </row>
        <row r="947">
          <cell r="A947">
            <v>10</v>
          </cell>
          <cell r="B947" t="str">
            <v>646D79=GB</v>
          </cell>
          <cell r="C947" t="str">
            <v>Reha Product Information</v>
          </cell>
          <cell r="D947">
            <v>0.99299999999999999</v>
          </cell>
          <cell r="F947">
            <v>0</v>
          </cell>
          <cell r="Q947">
            <v>16391</v>
          </cell>
          <cell r="R947">
            <v>46</v>
          </cell>
          <cell r="S947" t="str">
            <v>E</v>
          </cell>
        </row>
        <row r="948">
          <cell r="A948">
            <v>10</v>
          </cell>
          <cell r="B948" t="str">
            <v>699G1=15</v>
          </cell>
          <cell r="C948" t="str">
            <v>เฝือกแบบยืดหยุ่นได้ขนาด6(Cellona)"</v>
          </cell>
          <cell r="D948">
            <v>175.4</v>
          </cell>
          <cell r="E948">
            <v>1</v>
          </cell>
          <cell r="F948">
            <v>175.41</v>
          </cell>
          <cell r="Q948">
            <v>16349</v>
          </cell>
          <cell r="R948">
            <v>88</v>
          </cell>
          <cell r="S948" t="str">
            <v>E</v>
          </cell>
        </row>
        <row r="949">
          <cell r="A949">
            <v>10</v>
          </cell>
          <cell r="B949" t="str">
            <v>699G3=10</v>
          </cell>
          <cell r="C949" t="str">
            <v>เฝือกแบบธรรมดา 4 นิ้ว (Cellona)</v>
          </cell>
          <cell r="D949">
            <v>57.5</v>
          </cell>
          <cell r="E949">
            <v>20</v>
          </cell>
          <cell r="F949">
            <v>1151.31</v>
          </cell>
          <cell r="Q949">
            <v>16433</v>
          </cell>
          <cell r="R949">
            <v>4</v>
          </cell>
          <cell r="S949" t="str">
            <v>E</v>
          </cell>
        </row>
        <row r="950">
          <cell r="A950">
            <v>10</v>
          </cell>
          <cell r="B950" t="str">
            <v>699G3=12</v>
          </cell>
          <cell r="C950" t="str">
            <v>เฝือกแบบธรรมดา 5 (Cellona)"</v>
          </cell>
          <cell r="D950">
            <v>47.454999999999998</v>
          </cell>
          <cell r="F950">
            <v>0</v>
          </cell>
          <cell r="Q950">
            <v>16382</v>
          </cell>
          <cell r="R950">
            <v>55</v>
          </cell>
          <cell r="S950" t="str">
            <v>E</v>
          </cell>
        </row>
        <row r="951">
          <cell r="A951">
            <v>10</v>
          </cell>
          <cell r="B951" t="str">
            <v>699G3=15</v>
          </cell>
          <cell r="C951" t="str">
            <v>เฝือกแบบธรรมดา 6 นิ้ว (Cellona)</v>
          </cell>
          <cell r="D951">
            <v>73.599999999999994</v>
          </cell>
          <cell r="E951">
            <v>50</v>
          </cell>
          <cell r="F951">
            <v>3683.63</v>
          </cell>
          <cell r="Q951">
            <v>16433</v>
          </cell>
          <cell r="R951">
            <v>4</v>
          </cell>
          <cell r="S951" t="str">
            <v>E</v>
          </cell>
        </row>
        <row r="952">
          <cell r="A952">
            <v>10</v>
          </cell>
          <cell r="B952" t="str">
            <v>699G3=6</v>
          </cell>
          <cell r="C952" t="str">
            <v>เฝือกแบบธรรมดา กว้าง 6 cm.</v>
          </cell>
          <cell r="D952">
            <v>41.1</v>
          </cell>
          <cell r="E952">
            <v>30</v>
          </cell>
          <cell r="F952">
            <v>1233.22</v>
          </cell>
          <cell r="Q952">
            <v>16433</v>
          </cell>
          <cell r="R952">
            <v>4</v>
          </cell>
          <cell r="S952" t="str">
            <v>E</v>
          </cell>
        </row>
        <row r="953">
          <cell r="A953">
            <v>10</v>
          </cell>
          <cell r="B953" t="str">
            <v>699S1=25</v>
          </cell>
          <cell r="C953" t="str">
            <v>Pedilen Impression Foam  โฟมปั๊มเท้า</v>
          </cell>
          <cell r="D953">
            <v>41.8</v>
          </cell>
          <cell r="E953">
            <v>146</v>
          </cell>
          <cell r="F953">
            <v>6111.17</v>
          </cell>
          <cell r="Q953">
            <v>16433</v>
          </cell>
          <cell r="R953">
            <v>4</v>
          </cell>
          <cell r="S953" t="str">
            <v>E</v>
          </cell>
        </row>
        <row r="954">
          <cell r="A954">
            <v>10</v>
          </cell>
          <cell r="B954" t="str">
            <v>TA003=1.5</v>
          </cell>
          <cell r="C954" t="str">
            <v>อลูมิเนียม หนา 1.5 มม. 4ฟุตx8ฟุต</v>
          </cell>
          <cell r="D954">
            <v>1450</v>
          </cell>
          <cell r="E954">
            <v>1</v>
          </cell>
          <cell r="F954">
            <v>1450</v>
          </cell>
          <cell r="Q954">
            <v>16406</v>
          </cell>
          <cell r="R954">
            <v>31</v>
          </cell>
          <cell r="S954" t="str">
            <v>E</v>
          </cell>
        </row>
        <row r="955">
          <cell r="A955">
            <v>10</v>
          </cell>
          <cell r="B955" t="str">
            <v>TB003</v>
          </cell>
          <cell r="C955" t="str">
            <v>หัวเข็มขัดรูปเกือกม้า Brass buckle</v>
          </cell>
          <cell r="D955">
            <v>6.7</v>
          </cell>
          <cell r="E955">
            <v>5</v>
          </cell>
          <cell r="F955">
            <v>33.869999999999997</v>
          </cell>
          <cell r="Q955">
            <v>16425</v>
          </cell>
          <cell r="R955">
            <v>12</v>
          </cell>
          <cell r="S955" t="str">
            <v>E</v>
          </cell>
        </row>
        <row r="956">
          <cell r="A956">
            <v>10</v>
          </cell>
          <cell r="B956" t="str">
            <v>TB003=1/2</v>
          </cell>
          <cell r="C956" t="str">
            <v>หัวเข็มขัดขนาด 1/2"</v>
          </cell>
          <cell r="D956">
            <v>44</v>
          </cell>
          <cell r="G956">
            <v>4</v>
          </cell>
          <cell r="H956">
            <v>176</v>
          </cell>
          <cell r="Q956">
            <v>16115</v>
          </cell>
          <cell r="R956">
            <v>321</v>
          </cell>
          <cell r="S956" t="str">
            <v>E</v>
          </cell>
        </row>
        <row r="957">
          <cell r="A957">
            <v>10</v>
          </cell>
          <cell r="B957" t="str">
            <v>TB003=1X1.5""</v>
          </cell>
          <cell r="C957" t="str">
            <v>หัวเข็มขัดขนาด 1x1.5""</v>
          </cell>
          <cell r="D957">
            <v>80</v>
          </cell>
          <cell r="G957">
            <v>2</v>
          </cell>
          <cell r="H957">
            <v>160</v>
          </cell>
          <cell r="Q957">
            <v>16115</v>
          </cell>
          <cell r="R957">
            <v>321</v>
          </cell>
          <cell r="S957" t="str">
            <v>E</v>
          </cell>
        </row>
        <row r="958">
          <cell r="A958">
            <v>10</v>
          </cell>
          <cell r="B958" t="str">
            <v>TB003=T</v>
          </cell>
          <cell r="C958" t="str">
            <v>หัวเข็มขัดเทเลอร์</v>
          </cell>
          <cell r="D958">
            <v>24</v>
          </cell>
          <cell r="G958">
            <v>195</v>
          </cell>
          <cell r="H958">
            <v>4680</v>
          </cell>
          <cell r="Q958">
            <v>16115</v>
          </cell>
          <cell r="R958">
            <v>321</v>
          </cell>
          <cell r="S958" t="str">
            <v>E</v>
          </cell>
        </row>
        <row r="959">
          <cell r="A959">
            <v>10</v>
          </cell>
          <cell r="B959" t="str">
            <v>TB005=L</v>
          </cell>
          <cell r="C959" t="str">
            <v>สายเข็มขัด BK (BK Belt)</v>
          </cell>
          <cell r="D959">
            <v>80</v>
          </cell>
          <cell r="E959">
            <v>5</v>
          </cell>
          <cell r="F959">
            <v>400</v>
          </cell>
          <cell r="Q959">
            <v>16390</v>
          </cell>
          <cell r="R959">
            <v>47</v>
          </cell>
          <cell r="S959" t="str">
            <v>E</v>
          </cell>
        </row>
        <row r="960">
          <cell r="A960">
            <v>10</v>
          </cell>
          <cell r="B960" t="str">
            <v>TB006</v>
          </cell>
          <cell r="C960" t="str">
            <v>สายเข็มขัด AK (AK Belt)</v>
          </cell>
          <cell r="D960">
            <v>94.8</v>
          </cell>
          <cell r="E960">
            <v>20</v>
          </cell>
          <cell r="F960">
            <v>1897.12</v>
          </cell>
          <cell r="Q960">
            <v>16390</v>
          </cell>
          <cell r="R960">
            <v>47</v>
          </cell>
          <cell r="S960" t="str">
            <v>E</v>
          </cell>
        </row>
        <row r="961">
          <cell r="A961">
            <v>10</v>
          </cell>
          <cell r="B961" t="str">
            <v>TC003=BR</v>
          </cell>
          <cell r="C961" t="str">
            <v>ด้ายสีน้ำตาล</v>
          </cell>
          <cell r="D961">
            <v>27</v>
          </cell>
          <cell r="E961">
            <v>12</v>
          </cell>
          <cell r="F961">
            <v>325</v>
          </cell>
          <cell r="Q961">
            <v>16314</v>
          </cell>
          <cell r="R961">
            <v>123</v>
          </cell>
          <cell r="S961" t="str">
            <v>E</v>
          </cell>
        </row>
        <row r="962">
          <cell r="A962">
            <v>10</v>
          </cell>
          <cell r="B962" t="str">
            <v>TC003=W</v>
          </cell>
          <cell r="C962" t="str">
            <v>ด้ายสีขาว(White Cotton)</v>
          </cell>
          <cell r="D962">
            <v>25.3</v>
          </cell>
          <cell r="E962">
            <v>25</v>
          </cell>
          <cell r="F962">
            <v>632.89</v>
          </cell>
          <cell r="Q962">
            <v>16314</v>
          </cell>
          <cell r="R962">
            <v>123</v>
          </cell>
          <cell r="S962" t="str">
            <v>E</v>
          </cell>
        </row>
        <row r="963">
          <cell r="A963">
            <v>10</v>
          </cell>
          <cell r="B963" t="str">
            <v>TC009</v>
          </cell>
          <cell r="C963" t="str">
            <v>ผ้าทรงเคมี</v>
          </cell>
          <cell r="D963">
            <v>65</v>
          </cell>
          <cell r="I963">
            <v>5</v>
          </cell>
          <cell r="J963">
            <v>325</v>
          </cell>
          <cell r="Q963">
            <v>16075</v>
          </cell>
          <cell r="R963">
            <v>361</v>
          </cell>
          <cell r="S963" t="str">
            <v>E</v>
          </cell>
        </row>
        <row r="964">
          <cell r="A964">
            <v>10</v>
          </cell>
          <cell r="B964" t="str">
            <v>TD003</v>
          </cell>
          <cell r="C964" t="str">
            <v>ดีอีเอ (D.E.A)</v>
          </cell>
          <cell r="D964">
            <v>350</v>
          </cell>
          <cell r="E964">
            <v>1</v>
          </cell>
          <cell r="F964">
            <v>350</v>
          </cell>
          <cell r="Q964">
            <v>16413</v>
          </cell>
          <cell r="R964">
            <v>24</v>
          </cell>
          <cell r="S964" t="str">
            <v>E</v>
          </cell>
        </row>
        <row r="965">
          <cell r="A965">
            <v>10</v>
          </cell>
          <cell r="B965" t="str">
            <v>TD003=1</v>
          </cell>
          <cell r="C965" t="str">
            <v>ตัวทำปฏิกิริยา</v>
          </cell>
          <cell r="D965">
            <v>150</v>
          </cell>
          <cell r="G965">
            <v>5</v>
          </cell>
          <cell r="H965">
            <v>750</v>
          </cell>
          <cell r="Q965">
            <v>16209</v>
          </cell>
          <cell r="R965">
            <v>228</v>
          </cell>
          <cell r="S965" t="str">
            <v>E</v>
          </cell>
        </row>
        <row r="966">
          <cell r="A966">
            <v>10</v>
          </cell>
          <cell r="B966" t="str">
            <v>TE001=12</v>
          </cell>
          <cell r="C966" t="str">
            <v>เป๊กย้ำ 12 มิลลิเมตร</v>
          </cell>
          <cell r="D966">
            <v>280</v>
          </cell>
          <cell r="E966">
            <v>3</v>
          </cell>
          <cell r="F966">
            <v>840</v>
          </cell>
          <cell r="Q966">
            <v>16319</v>
          </cell>
          <cell r="R966">
            <v>118</v>
          </cell>
          <cell r="S966" t="str">
            <v>E</v>
          </cell>
        </row>
        <row r="967">
          <cell r="A967">
            <v>10</v>
          </cell>
          <cell r="B967" t="str">
            <v>TE001=8</v>
          </cell>
          <cell r="C967" t="str">
            <v>เป็กย้ำขนาด8มม.(Eyelet)กล่องละ1000ตัว</v>
          </cell>
          <cell r="D967">
            <v>144.22999999999999</v>
          </cell>
          <cell r="G967">
            <v>9</v>
          </cell>
          <cell r="H967">
            <v>1298.0899999999999</v>
          </cell>
          <cell r="Q967">
            <v>16083</v>
          </cell>
          <cell r="R967">
            <v>353</v>
          </cell>
          <cell r="S967" t="str">
            <v>E</v>
          </cell>
        </row>
        <row r="968">
          <cell r="A968">
            <v>10</v>
          </cell>
          <cell r="B968" t="str">
            <v>TF003=3B</v>
          </cell>
          <cell r="C968" t="str">
            <v>ฟองน้ำสีดำ ขนาดหนา 3 มิลลิเมตร</v>
          </cell>
          <cell r="D968">
            <v>75</v>
          </cell>
          <cell r="G968">
            <v>5</v>
          </cell>
          <cell r="H968">
            <v>375</v>
          </cell>
          <cell r="Q968">
            <v>16153</v>
          </cell>
          <cell r="R968">
            <v>284</v>
          </cell>
          <cell r="S968" t="str">
            <v>E</v>
          </cell>
        </row>
        <row r="969">
          <cell r="A969">
            <v>10</v>
          </cell>
          <cell r="B969" t="str">
            <v>TF003=3Y</v>
          </cell>
          <cell r="C969" t="str">
            <v>ฟองน้ำสีเหลือง หนา 3 มิลลิเมตร</v>
          </cell>
          <cell r="D969">
            <v>190.8</v>
          </cell>
          <cell r="E969">
            <v>4</v>
          </cell>
          <cell r="F969">
            <v>763.34</v>
          </cell>
          <cell r="Q969">
            <v>16371</v>
          </cell>
          <cell r="R969">
            <v>66</v>
          </cell>
          <cell r="S969" t="str">
            <v>E</v>
          </cell>
        </row>
        <row r="970">
          <cell r="A970">
            <v>10</v>
          </cell>
          <cell r="B970" t="str">
            <v>TF003=5B</v>
          </cell>
          <cell r="C970" t="str">
            <v>ฟองน้ำสีดำ ขนาดหนา 5 มิลลิเมตร</v>
          </cell>
          <cell r="D970">
            <v>283.3</v>
          </cell>
          <cell r="E970">
            <v>3</v>
          </cell>
          <cell r="F970">
            <v>850</v>
          </cell>
          <cell r="Q970">
            <v>16425</v>
          </cell>
          <cell r="R970">
            <v>12</v>
          </cell>
          <cell r="S970" t="str">
            <v>E</v>
          </cell>
        </row>
        <row r="971">
          <cell r="A971">
            <v>10</v>
          </cell>
          <cell r="B971" t="str">
            <v>TFB001</v>
          </cell>
          <cell r="C971" t="str">
            <v>หัวเข็มขัดสแตนเลสขนาด 1x1 (Four bar buc"</v>
          </cell>
          <cell r="D971">
            <v>0.75</v>
          </cell>
          <cell r="G971">
            <v>320</v>
          </cell>
          <cell r="H971">
            <v>240</v>
          </cell>
          <cell r="Q971">
            <v>16096</v>
          </cell>
          <cell r="R971">
            <v>340</v>
          </cell>
          <cell r="S971" t="str">
            <v>E</v>
          </cell>
        </row>
        <row r="972">
          <cell r="A972">
            <v>10</v>
          </cell>
          <cell r="B972" t="str">
            <v>TG004</v>
          </cell>
          <cell r="C972" t="str">
            <v>ซังกาว 1 ปี๊ป = 10 กก. (Gule mormal)</v>
          </cell>
          <cell r="D972">
            <v>230</v>
          </cell>
          <cell r="E972">
            <v>1</v>
          </cell>
          <cell r="F972">
            <v>230</v>
          </cell>
          <cell r="Q972">
            <v>16315</v>
          </cell>
          <cell r="R972">
            <v>122</v>
          </cell>
          <cell r="S972" t="str">
            <v>E</v>
          </cell>
        </row>
        <row r="973">
          <cell r="A973">
            <v>10</v>
          </cell>
          <cell r="B973" t="str">
            <v>TH007</v>
          </cell>
          <cell r="C973" t="str">
            <v>ส้นรองเท้า (Shoe Heel)</v>
          </cell>
          <cell r="D973">
            <v>79.400000000000006</v>
          </cell>
          <cell r="E973">
            <v>1</v>
          </cell>
          <cell r="F973">
            <v>79.44</v>
          </cell>
          <cell r="Q973">
            <v>16425</v>
          </cell>
          <cell r="R973">
            <v>12</v>
          </cell>
          <cell r="S973" t="str">
            <v>E</v>
          </cell>
        </row>
        <row r="974">
          <cell r="A974">
            <v>10</v>
          </cell>
          <cell r="B974" t="str">
            <v>TH010</v>
          </cell>
          <cell r="C974" t="str">
            <v>ห่วงโลหะตัว D</v>
          </cell>
          <cell r="D974">
            <v>0.51</v>
          </cell>
          <cell r="G974">
            <v>22</v>
          </cell>
          <cell r="H974">
            <v>11.28</v>
          </cell>
          <cell r="Q974">
            <v>16187</v>
          </cell>
          <cell r="R974">
            <v>250</v>
          </cell>
          <cell r="S974" t="str">
            <v>E</v>
          </cell>
        </row>
        <row r="975">
          <cell r="A975">
            <v>10</v>
          </cell>
          <cell r="B975" t="str">
            <v>TK001=B</v>
          </cell>
          <cell r="C975" t="str">
            <v>คิ้วยางสีน้ำตาล</v>
          </cell>
          <cell r="D975">
            <v>4</v>
          </cell>
          <cell r="I975">
            <v>10</v>
          </cell>
          <cell r="J975">
            <v>40</v>
          </cell>
          <cell r="Q975">
            <v>15898</v>
          </cell>
          <cell r="R975">
            <v>538</v>
          </cell>
          <cell r="S975" t="str">
            <v>E</v>
          </cell>
        </row>
        <row r="976">
          <cell r="A976">
            <v>10</v>
          </cell>
          <cell r="B976" t="str">
            <v>TL002=B</v>
          </cell>
          <cell r="C976" t="str">
            <v>หนังซับในสีดำ (Leather liner Black)</v>
          </cell>
          <cell r="D976">
            <v>658.1</v>
          </cell>
          <cell r="E976">
            <v>6</v>
          </cell>
          <cell r="F976">
            <v>3948.86</v>
          </cell>
          <cell r="Q976">
            <v>16319</v>
          </cell>
          <cell r="R976">
            <v>118</v>
          </cell>
          <cell r="S976" t="str">
            <v>E</v>
          </cell>
        </row>
        <row r="977">
          <cell r="A977">
            <v>10</v>
          </cell>
          <cell r="B977" t="str">
            <v>TL002=BR</v>
          </cell>
          <cell r="C977" t="str">
            <v>หนังซับในสีน้ำตาล (Leather liner brown)</v>
          </cell>
          <cell r="D977">
            <v>476.2</v>
          </cell>
          <cell r="E977">
            <v>5</v>
          </cell>
          <cell r="F977">
            <v>2381.25</v>
          </cell>
          <cell r="Q977">
            <v>16432</v>
          </cell>
          <cell r="R977">
            <v>5</v>
          </cell>
          <cell r="S977" t="str">
            <v>E</v>
          </cell>
        </row>
        <row r="978">
          <cell r="A978">
            <v>10</v>
          </cell>
          <cell r="B978" t="str">
            <v>TL002=CR</v>
          </cell>
          <cell r="C978" t="str">
            <v>หนังซับในสีเนื้อ Leather liner cream</v>
          </cell>
          <cell r="D978">
            <v>815.2</v>
          </cell>
          <cell r="E978">
            <v>3</v>
          </cell>
          <cell r="F978">
            <v>2445.75</v>
          </cell>
          <cell r="Q978">
            <v>16425</v>
          </cell>
          <cell r="R978">
            <v>12</v>
          </cell>
          <cell r="S978" t="str">
            <v>E</v>
          </cell>
        </row>
        <row r="979">
          <cell r="A979">
            <v>10</v>
          </cell>
          <cell r="B979" t="str">
            <v>TL002=WH</v>
          </cell>
          <cell r="C979" t="str">
            <v>หนังซับในสีขาว Leather liner white</v>
          </cell>
          <cell r="D979">
            <v>785.3</v>
          </cell>
          <cell r="E979">
            <v>3</v>
          </cell>
          <cell r="F979">
            <v>2356</v>
          </cell>
          <cell r="Q979">
            <v>16318</v>
          </cell>
          <cell r="R979">
            <v>119</v>
          </cell>
          <cell r="S979" t="str">
            <v>E</v>
          </cell>
        </row>
        <row r="980">
          <cell r="A980">
            <v>10</v>
          </cell>
          <cell r="B980" t="str">
            <v>TL003=BL</v>
          </cell>
          <cell r="C980" t="str">
            <v>หนังหน้าสีดำ (Leather polished black)</v>
          </cell>
          <cell r="D980">
            <v>1069.7</v>
          </cell>
          <cell r="E980">
            <v>5</v>
          </cell>
          <cell r="F980">
            <v>5348.78</v>
          </cell>
          <cell r="Q980">
            <v>16413</v>
          </cell>
          <cell r="R980">
            <v>24</v>
          </cell>
          <cell r="S980" t="str">
            <v>E</v>
          </cell>
        </row>
        <row r="981">
          <cell r="A981">
            <v>10</v>
          </cell>
          <cell r="B981" t="str">
            <v>TL003=BL2</v>
          </cell>
          <cell r="C981" t="str">
            <v>หนังหน้าสีดำแบบมัน (Leather polished bla</v>
          </cell>
          <cell r="D981">
            <v>942.5</v>
          </cell>
          <cell r="G981">
            <v>1</v>
          </cell>
          <cell r="H981">
            <v>942.5</v>
          </cell>
          <cell r="Q981">
            <v>16128</v>
          </cell>
          <cell r="R981">
            <v>308</v>
          </cell>
          <cell r="S981" t="str">
            <v>E</v>
          </cell>
        </row>
        <row r="982">
          <cell r="A982">
            <v>10</v>
          </cell>
          <cell r="B982" t="str">
            <v>TL003=BR</v>
          </cell>
          <cell r="C982" t="str">
            <v>หนังหน้าสีน้ำตาล Leather Polished Brown</v>
          </cell>
          <cell r="D982">
            <v>1093.3</v>
          </cell>
          <cell r="E982">
            <v>3</v>
          </cell>
          <cell r="F982">
            <v>3279.9</v>
          </cell>
          <cell r="Q982">
            <v>16432</v>
          </cell>
          <cell r="R982">
            <v>5</v>
          </cell>
          <cell r="S982" t="str">
            <v>E</v>
          </cell>
        </row>
        <row r="983">
          <cell r="A983">
            <v>10</v>
          </cell>
          <cell r="B983" t="str">
            <v>TL003=CR</v>
          </cell>
          <cell r="C983" t="str">
            <v>หนังหน้าสีเนื้อ</v>
          </cell>
          <cell r="D983">
            <v>715.9</v>
          </cell>
          <cell r="E983">
            <v>1</v>
          </cell>
          <cell r="F983">
            <v>715.93</v>
          </cell>
          <cell r="Q983">
            <v>16313</v>
          </cell>
          <cell r="R983">
            <v>124</v>
          </cell>
          <cell r="S983" t="str">
            <v>E</v>
          </cell>
        </row>
        <row r="984">
          <cell r="A984">
            <v>10</v>
          </cell>
          <cell r="B984" t="str">
            <v>TL003=RE</v>
          </cell>
          <cell r="C984" t="str">
            <v>หนังซับในสีแดง (Leather polished red)</v>
          </cell>
          <cell r="D984">
            <v>721.68</v>
          </cell>
          <cell r="I984">
            <v>2</v>
          </cell>
          <cell r="J984">
            <v>1443.37</v>
          </cell>
          <cell r="Q984">
            <v>16075</v>
          </cell>
          <cell r="R984">
            <v>361</v>
          </cell>
          <cell r="S984" t="str">
            <v>E</v>
          </cell>
        </row>
        <row r="985">
          <cell r="A985">
            <v>10</v>
          </cell>
          <cell r="B985" t="str">
            <v>TL003=WH</v>
          </cell>
          <cell r="C985" t="str">
            <v>หนังหน้าสีขาว (Leather polished white)</v>
          </cell>
          <cell r="D985">
            <v>1053.2</v>
          </cell>
          <cell r="E985">
            <v>3</v>
          </cell>
          <cell r="F985">
            <v>3159.87</v>
          </cell>
          <cell r="Q985">
            <v>16425</v>
          </cell>
          <cell r="R985">
            <v>12</v>
          </cell>
          <cell r="S985" t="str">
            <v>E</v>
          </cell>
        </row>
        <row r="986">
          <cell r="A986">
            <v>10</v>
          </cell>
          <cell r="B986" t="str">
            <v>TL004</v>
          </cell>
          <cell r="C986" t="str">
            <v>หนังฟอกฝาด (Leather for Belt)</v>
          </cell>
          <cell r="D986">
            <v>783.1</v>
          </cell>
          <cell r="G986">
            <v>3</v>
          </cell>
          <cell r="H986">
            <v>2349.31</v>
          </cell>
          <cell r="Q986">
            <v>16186</v>
          </cell>
          <cell r="R986">
            <v>251</v>
          </cell>
          <cell r="S986" t="str">
            <v>E</v>
          </cell>
        </row>
        <row r="987">
          <cell r="A987">
            <v>10</v>
          </cell>
          <cell r="B987" t="str">
            <v>TL008</v>
          </cell>
          <cell r="C987" t="str">
            <v>หนังเทียมสีขาว (หน้ากว้าง 1 หลา)</v>
          </cell>
          <cell r="D987">
            <v>67.959999999999994</v>
          </cell>
          <cell r="G987">
            <v>17</v>
          </cell>
          <cell r="H987">
            <v>1155.27</v>
          </cell>
          <cell r="Q987">
            <v>16167</v>
          </cell>
          <cell r="R987">
            <v>270</v>
          </cell>
          <cell r="S987" t="str">
            <v>E</v>
          </cell>
        </row>
        <row r="988">
          <cell r="A988">
            <v>10</v>
          </cell>
          <cell r="B988" t="str">
            <v>TL008=BR</v>
          </cell>
          <cell r="C988" t="str">
            <v>หนังเทียมสีน้ำตาล (Rubber)</v>
          </cell>
          <cell r="D988">
            <v>88.7</v>
          </cell>
          <cell r="E988">
            <v>2</v>
          </cell>
          <cell r="F988">
            <v>177.5</v>
          </cell>
          <cell r="Q988">
            <v>16311</v>
          </cell>
          <cell r="R988">
            <v>126</v>
          </cell>
          <cell r="S988" t="str">
            <v>E</v>
          </cell>
        </row>
        <row r="989">
          <cell r="A989">
            <v>10</v>
          </cell>
          <cell r="B989" t="str">
            <v>TL009</v>
          </cell>
          <cell r="C989" t="str">
            <v>แลกเกอร์เงาDENZO</v>
          </cell>
          <cell r="D989">
            <v>230.32</v>
          </cell>
          <cell r="G989">
            <v>1</v>
          </cell>
          <cell r="H989">
            <v>230.32</v>
          </cell>
          <cell r="Q989">
            <v>16194</v>
          </cell>
          <cell r="R989">
            <v>243</v>
          </cell>
          <cell r="S989" t="str">
            <v>E</v>
          </cell>
        </row>
        <row r="990">
          <cell r="A990">
            <v>10</v>
          </cell>
          <cell r="B990" t="str">
            <v>TN001</v>
          </cell>
          <cell r="C990" t="str">
            <v>แป้นน้อตยึดสายเข็มขัด (Nut for ptb belt)</v>
          </cell>
          <cell r="D990">
            <v>37.9</v>
          </cell>
          <cell r="E990">
            <v>131</v>
          </cell>
          <cell r="F990">
            <v>4968.57</v>
          </cell>
          <cell r="Q990">
            <v>16371</v>
          </cell>
          <cell r="R990">
            <v>66</v>
          </cell>
          <cell r="S990" t="str">
            <v>E</v>
          </cell>
        </row>
        <row r="991">
          <cell r="A991">
            <v>10</v>
          </cell>
          <cell r="B991" t="str">
            <v>TP001=25</v>
          </cell>
          <cell r="C991" t="str">
            <v>ปูนปลาสเตอร์ 25 กก./ถุง</v>
          </cell>
          <cell r="D991">
            <v>3.4</v>
          </cell>
          <cell r="E991">
            <v>75</v>
          </cell>
          <cell r="F991">
            <v>259.87</v>
          </cell>
          <cell r="Q991">
            <v>16431</v>
          </cell>
          <cell r="R991">
            <v>6</v>
          </cell>
          <cell r="S991" t="str">
            <v>E</v>
          </cell>
        </row>
        <row r="992">
          <cell r="A992">
            <v>10</v>
          </cell>
          <cell r="B992" t="str">
            <v>TP008=6(S)</v>
          </cell>
          <cell r="C992" t="str">
            <v>เฝือก GYPSONA ขนาด 6 นิ้ว แบบ S</v>
          </cell>
          <cell r="D992">
            <v>441.59</v>
          </cell>
          <cell r="F992">
            <v>0</v>
          </cell>
          <cell r="Q992">
            <v>16360</v>
          </cell>
          <cell r="R992">
            <v>77</v>
          </cell>
          <cell r="S992" t="str">
            <v>E</v>
          </cell>
        </row>
        <row r="993">
          <cell r="A993">
            <v>10</v>
          </cell>
          <cell r="B993" t="str">
            <v>TP010=6</v>
          </cell>
          <cell r="C993" t="str">
            <v>พีไลท์สีขาว Pelite-White 6mm.(85x180cm)</v>
          </cell>
          <cell r="D993">
            <v>199</v>
          </cell>
          <cell r="E993">
            <v>111</v>
          </cell>
          <cell r="F993">
            <v>22094.76</v>
          </cell>
          <cell r="Q993">
            <v>16425</v>
          </cell>
          <cell r="R993">
            <v>12</v>
          </cell>
          <cell r="S993" t="str">
            <v>E</v>
          </cell>
        </row>
        <row r="994">
          <cell r="A994">
            <v>10</v>
          </cell>
          <cell r="B994" t="str">
            <v>TP015=1</v>
          </cell>
          <cell r="C994" t="str">
            <v>ผ้าดิบ กว้าง 1 เมตร</v>
          </cell>
          <cell r="D994">
            <v>65</v>
          </cell>
          <cell r="G994">
            <v>5</v>
          </cell>
          <cell r="H994">
            <v>325</v>
          </cell>
          <cell r="Q994">
            <v>16080</v>
          </cell>
          <cell r="R994">
            <v>356</v>
          </cell>
          <cell r="S994" t="str">
            <v>E</v>
          </cell>
        </row>
        <row r="995">
          <cell r="A995">
            <v>10</v>
          </cell>
          <cell r="B995" t="str">
            <v>TP020</v>
          </cell>
          <cell r="C995" t="str">
            <v>พีไลท์สีเนื้อ หนา 6 mm.(85x180cm)</v>
          </cell>
          <cell r="D995">
            <v>209.4</v>
          </cell>
          <cell r="E995">
            <v>54</v>
          </cell>
          <cell r="F995">
            <v>11310.03</v>
          </cell>
          <cell r="Q995">
            <v>16425</v>
          </cell>
          <cell r="R995">
            <v>12</v>
          </cell>
          <cell r="S995" t="str">
            <v>E</v>
          </cell>
        </row>
        <row r="996">
          <cell r="A996">
            <v>10</v>
          </cell>
          <cell r="B996" t="str">
            <v>TR004</v>
          </cell>
          <cell r="C996" t="str">
            <v>พลาสติกเหลวเรซิ่น Resin Polyester#355</v>
          </cell>
          <cell r="D996">
            <v>1100</v>
          </cell>
          <cell r="E996">
            <v>1</v>
          </cell>
          <cell r="F996">
            <v>1100</v>
          </cell>
          <cell r="Q996">
            <v>16432</v>
          </cell>
          <cell r="R996">
            <v>5</v>
          </cell>
          <cell r="S996" t="str">
            <v>E</v>
          </cell>
        </row>
        <row r="997">
          <cell r="A997">
            <v>10</v>
          </cell>
          <cell r="B997" t="str">
            <v>TR004=288</v>
          </cell>
          <cell r="C997" t="str">
            <v>Resin # 288</v>
          </cell>
          <cell r="D997">
            <v>52</v>
          </cell>
          <cell r="G997">
            <v>20</v>
          </cell>
          <cell r="H997">
            <v>1040</v>
          </cell>
          <cell r="Q997">
            <v>16083</v>
          </cell>
          <cell r="R997">
            <v>353</v>
          </cell>
          <cell r="S997" t="str">
            <v>E</v>
          </cell>
        </row>
        <row r="998">
          <cell r="A998">
            <v>10</v>
          </cell>
          <cell r="B998" t="str">
            <v>TR009=6</v>
          </cell>
          <cell r="C998" t="str">
            <v>ส้นรองเท้า เบอร์ 6</v>
          </cell>
          <cell r="D998">
            <v>120</v>
          </cell>
          <cell r="G998">
            <v>1</v>
          </cell>
          <cell r="H998">
            <v>120</v>
          </cell>
          <cell r="Q998">
            <v>16186</v>
          </cell>
          <cell r="R998">
            <v>251</v>
          </cell>
          <cell r="S998" t="str">
            <v>E</v>
          </cell>
        </row>
        <row r="999">
          <cell r="A999">
            <v>10</v>
          </cell>
          <cell r="B999" t="str">
            <v>TR009=7</v>
          </cell>
          <cell r="C999" t="str">
            <v>ส้นรองเท้า เบอร์ 7</v>
          </cell>
          <cell r="D999">
            <v>120</v>
          </cell>
          <cell r="G999">
            <v>1</v>
          </cell>
          <cell r="H999">
            <v>120</v>
          </cell>
          <cell r="Q999">
            <v>16186</v>
          </cell>
          <cell r="R999">
            <v>251</v>
          </cell>
          <cell r="S999" t="str">
            <v>E</v>
          </cell>
        </row>
        <row r="1000">
          <cell r="A1000">
            <v>10</v>
          </cell>
          <cell r="B1000" t="str">
            <v>TR009=8</v>
          </cell>
          <cell r="C1000" t="str">
            <v>ส้นรองเท้า เบอร์ 8</v>
          </cell>
          <cell r="D1000">
            <v>120</v>
          </cell>
          <cell r="G1000">
            <v>1</v>
          </cell>
          <cell r="H1000">
            <v>120</v>
          </cell>
          <cell r="Q1000">
            <v>16186</v>
          </cell>
          <cell r="R1000">
            <v>251</v>
          </cell>
          <cell r="S1000" t="str">
            <v>E</v>
          </cell>
        </row>
        <row r="1001">
          <cell r="A1001">
            <v>10</v>
          </cell>
          <cell r="B1001" t="str">
            <v>TS0001</v>
          </cell>
          <cell r="C1001" t="str">
            <v>กระดาษทรายหยาบ</v>
          </cell>
          <cell r="D1001">
            <v>8</v>
          </cell>
          <cell r="E1001">
            <v>2</v>
          </cell>
          <cell r="F1001">
            <v>16</v>
          </cell>
          <cell r="Q1001">
            <v>16425</v>
          </cell>
          <cell r="R1001">
            <v>12</v>
          </cell>
          <cell r="S1001" t="str">
            <v>E</v>
          </cell>
        </row>
        <row r="1002">
          <cell r="A1002">
            <v>10</v>
          </cell>
          <cell r="B1002" t="str">
            <v>TS007=2</v>
          </cell>
          <cell r="C1002" t="str">
            <v>สต็อคกิเนท 2 (Stockinette 2")"</v>
          </cell>
          <cell r="D1002">
            <v>275</v>
          </cell>
          <cell r="E1002">
            <v>6</v>
          </cell>
          <cell r="F1002">
            <v>1650</v>
          </cell>
          <cell r="Q1002">
            <v>16412</v>
          </cell>
          <cell r="R1002">
            <v>25</v>
          </cell>
          <cell r="S1002" t="str">
            <v>E</v>
          </cell>
        </row>
        <row r="1003">
          <cell r="A1003">
            <v>10</v>
          </cell>
          <cell r="B1003" t="str">
            <v>TS007=5</v>
          </cell>
          <cell r="C1003" t="str">
            <v>สต็อคกิเนท 5 (Stockinette 5")"</v>
          </cell>
          <cell r="D1003">
            <v>432</v>
          </cell>
          <cell r="E1003">
            <v>8</v>
          </cell>
          <cell r="F1003">
            <v>3456.47</v>
          </cell>
          <cell r="Q1003">
            <v>16313</v>
          </cell>
          <cell r="R1003">
            <v>124</v>
          </cell>
          <cell r="S1003" t="str">
            <v>E</v>
          </cell>
        </row>
        <row r="1004">
          <cell r="A1004">
            <v>10</v>
          </cell>
          <cell r="B1004" t="str">
            <v>TS007=6</v>
          </cell>
          <cell r="C1004" t="str">
            <v>สต็อคกิเนท 6 (Stockinette 6")"</v>
          </cell>
          <cell r="D1004">
            <v>504</v>
          </cell>
          <cell r="E1004">
            <v>2</v>
          </cell>
          <cell r="F1004">
            <v>1008</v>
          </cell>
          <cell r="Q1004">
            <v>16432</v>
          </cell>
          <cell r="R1004">
            <v>5</v>
          </cell>
          <cell r="S1004" t="str">
            <v>E</v>
          </cell>
        </row>
        <row r="1005">
          <cell r="A1005">
            <v>10</v>
          </cell>
          <cell r="B1005" t="str">
            <v>TS009=3</v>
          </cell>
          <cell r="C1005" t="str">
            <v>สีทารองเท้า สีดำ</v>
          </cell>
          <cell r="D1005">
            <v>58.75</v>
          </cell>
          <cell r="G1005">
            <v>1</v>
          </cell>
          <cell r="H1005">
            <v>58.75</v>
          </cell>
          <cell r="Q1005">
            <v>16079</v>
          </cell>
          <cell r="R1005">
            <v>357</v>
          </cell>
          <cell r="S1005" t="str">
            <v>E</v>
          </cell>
        </row>
        <row r="1006">
          <cell r="A1006">
            <v>10</v>
          </cell>
          <cell r="B1006" t="str">
            <v>TS016</v>
          </cell>
          <cell r="C1006" t="str">
            <v>คิ้วยางรองเท้า</v>
          </cell>
          <cell r="D1006">
            <v>3.8</v>
          </cell>
          <cell r="E1006">
            <v>175</v>
          </cell>
          <cell r="F1006">
            <v>674.52</v>
          </cell>
          <cell r="Q1006">
            <v>16425</v>
          </cell>
          <cell r="R1006">
            <v>12</v>
          </cell>
          <cell r="S1006" t="str">
            <v>E</v>
          </cell>
        </row>
        <row r="1007">
          <cell r="A1007">
            <v>10</v>
          </cell>
          <cell r="B1007" t="str">
            <v>TV007=1</v>
          </cell>
          <cell r="C1007" t="str">
            <v>เวลโก้ 1 นิ้ว (Velceo 1) สีขาว"</v>
          </cell>
          <cell r="D1007">
            <v>230</v>
          </cell>
          <cell r="G1007">
            <v>1</v>
          </cell>
          <cell r="H1007">
            <v>230</v>
          </cell>
          <cell r="Q1007">
            <v>16249</v>
          </cell>
          <cell r="R1007">
            <v>188</v>
          </cell>
          <cell r="S1007" t="str">
            <v>E</v>
          </cell>
        </row>
        <row r="1008">
          <cell r="A1008">
            <v>10</v>
          </cell>
          <cell r="B1008" t="str">
            <v>TV007=1B</v>
          </cell>
          <cell r="C1008" t="str">
            <v>เวลโก้ 1 นิ้ว (Velceo 1) สีดำ"</v>
          </cell>
          <cell r="D1008">
            <v>240</v>
          </cell>
          <cell r="E1008">
            <v>2</v>
          </cell>
          <cell r="F1008">
            <v>480</v>
          </cell>
          <cell r="Q1008">
            <v>16314</v>
          </cell>
          <cell r="R1008">
            <v>123</v>
          </cell>
          <cell r="S1008" t="str">
            <v>E</v>
          </cell>
        </row>
        <row r="1009">
          <cell r="A1009">
            <v>10</v>
          </cell>
          <cell r="B1009" t="str">
            <v>TV007=1BN</v>
          </cell>
          <cell r="C1009" t="str">
            <v>เวลโก้ 1 สีเนื้อ"</v>
          </cell>
          <cell r="D1009">
            <v>280</v>
          </cell>
          <cell r="E1009">
            <v>1</v>
          </cell>
          <cell r="F1009">
            <v>280</v>
          </cell>
          <cell r="Q1009">
            <v>16301</v>
          </cell>
          <cell r="R1009">
            <v>136</v>
          </cell>
          <cell r="S1009" t="str">
            <v>E</v>
          </cell>
        </row>
        <row r="1010">
          <cell r="A1010">
            <v>10</v>
          </cell>
          <cell r="B1010" t="str">
            <v>TV007=1CR</v>
          </cell>
          <cell r="C1010" t="str">
            <v>เวลโก้ 1 นิ้วสีครีม (Velceo 1)"</v>
          </cell>
          <cell r="D1010">
            <v>280</v>
          </cell>
          <cell r="E1010">
            <v>2</v>
          </cell>
          <cell r="F1010">
            <v>560</v>
          </cell>
          <cell r="Q1010">
            <v>16314</v>
          </cell>
          <cell r="R1010">
            <v>123</v>
          </cell>
          <cell r="S1010" t="str">
            <v>E</v>
          </cell>
        </row>
        <row r="1011">
          <cell r="A1011">
            <v>10</v>
          </cell>
          <cell r="B1011" t="str">
            <v>TV007=2BL</v>
          </cell>
          <cell r="C1011" t="str">
            <v>เวลโก 2 นิ้วสีดำ (Velceo 2)"</v>
          </cell>
          <cell r="D1011">
            <v>485</v>
          </cell>
          <cell r="E1011">
            <v>2</v>
          </cell>
          <cell r="F1011">
            <v>970</v>
          </cell>
          <cell r="Q1011">
            <v>16314</v>
          </cell>
          <cell r="R1011">
            <v>123</v>
          </cell>
          <cell r="S1011" t="str">
            <v>E</v>
          </cell>
        </row>
        <row r="1012">
          <cell r="A1012">
            <v>10</v>
          </cell>
          <cell r="B1012" t="str">
            <v>TW001=4X4X1</v>
          </cell>
          <cell r="C1012" t="str">
            <v>ไม้สมพงษ์อบแห้งขนาด 4x4"x1m. (Wood4x4x1"</v>
          </cell>
          <cell r="D1012">
            <v>265.10000000000002</v>
          </cell>
          <cell r="E1012">
            <v>13</v>
          </cell>
          <cell r="F1012">
            <v>3446.25</v>
          </cell>
          <cell r="Q1012">
            <v>16340</v>
          </cell>
          <cell r="R1012">
            <v>97</v>
          </cell>
          <cell r="S1012" t="str">
            <v>E</v>
          </cell>
        </row>
        <row r="1013">
          <cell r="A1013">
            <v>10</v>
          </cell>
          <cell r="B1013" t="str">
            <v>TW001=5X5X1</v>
          </cell>
          <cell r="C1013" t="str">
            <v>ไม้สมพงษ์อบแห้งขนาด 5x5"x1 m. (Wood5x5x"</v>
          </cell>
          <cell r="D1013">
            <v>447.2</v>
          </cell>
          <cell r="E1013">
            <v>19</v>
          </cell>
          <cell r="F1013">
            <v>8497.7199999999993</v>
          </cell>
          <cell r="Q1013">
            <v>16425</v>
          </cell>
          <cell r="R1013">
            <v>12</v>
          </cell>
          <cell r="S1013" t="str">
            <v>E</v>
          </cell>
        </row>
        <row r="1014">
          <cell r="A1014">
            <v>10</v>
          </cell>
          <cell r="B1014" t="str">
            <v>TW001=6X6X1</v>
          </cell>
          <cell r="C1014" t="str">
            <v>ไม้สมพงษ์อบแห้งขนาด 6x6"x1m. (Wood6x6x1"</v>
          </cell>
          <cell r="D1014">
            <v>543.79999999999995</v>
          </cell>
          <cell r="E1014">
            <v>6</v>
          </cell>
          <cell r="F1014">
            <v>3263.32</v>
          </cell>
          <cell r="Q1014">
            <v>16340</v>
          </cell>
          <cell r="R1014">
            <v>97</v>
          </cell>
          <cell r="S1014" t="str">
            <v>E</v>
          </cell>
        </row>
        <row r="1015">
          <cell r="A1015">
            <v>10</v>
          </cell>
          <cell r="B1015" t="str">
            <v>TW005=1</v>
          </cell>
          <cell r="C1015" t="str">
            <v>ไม้เท้าอลูมิเนียมปุ่มเดียวปรับได้</v>
          </cell>
          <cell r="D1015">
            <v>150</v>
          </cell>
          <cell r="G1015">
            <v>1</v>
          </cell>
          <cell r="H1015">
            <v>150</v>
          </cell>
          <cell r="Q1015">
            <v>16195</v>
          </cell>
          <cell r="R1015">
            <v>242</v>
          </cell>
          <cell r="S1015" t="str">
            <v>E</v>
          </cell>
        </row>
        <row r="1016">
          <cell r="E1016">
            <v>1632</v>
          </cell>
          <cell r="F1016">
            <v>373500.33999999997</v>
          </cell>
          <cell r="G1016">
            <v>3793</v>
          </cell>
          <cell r="H1016">
            <v>40709.64</v>
          </cell>
          <cell r="I1016">
            <v>17</v>
          </cell>
          <cell r="J1016">
            <v>1808.37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S1016" t="str">
            <v>E Total</v>
          </cell>
        </row>
        <row r="1017">
          <cell r="A1017">
            <v>10</v>
          </cell>
          <cell r="B1017" t="str">
            <v>4R109=3L</v>
          </cell>
          <cell r="C1017" t="str">
            <v>Pyramid Lamination</v>
          </cell>
          <cell r="D1017">
            <v>2844.66</v>
          </cell>
          <cell r="I1017">
            <v>1</v>
          </cell>
          <cell r="J1017">
            <v>2844.66</v>
          </cell>
          <cell r="Q1017">
            <v>16074</v>
          </cell>
          <cell r="R1017">
            <v>362</v>
          </cell>
          <cell r="S1017" t="str">
            <v>H</v>
          </cell>
        </row>
        <row r="1018">
          <cell r="A1018">
            <v>10</v>
          </cell>
          <cell r="B1018" t="str">
            <v>4R109=3T</v>
          </cell>
          <cell r="C1018" t="str">
            <v>Pyramid Thermoplastic</v>
          </cell>
          <cell r="D1018">
            <v>2844.66</v>
          </cell>
          <cell r="I1018">
            <v>1</v>
          </cell>
          <cell r="J1018">
            <v>2844.66</v>
          </cell>
          <cell r="Q1018">
            <v>16074</v>
          </cell>
          <cell r="R1018">
            <v>362</v>
          </cell>
          <cell r="S1018" t="str">
            <v>H</v>
          </cell>
        </row>
        <row r="1019">
          <cell r="A1019">
            <v>10</v>
          </cell>
          <cell r="B1019" t="str">
            <v>501A7=5X5XM5</v>
          </cell>
          <cell r="C1019" t="str">
            <v>Oval Head Joint Screw</v>
          </cell>
          <cell r="D1019">
            <v>28.63</v>
          </cell>
          <cell r="G1019">
            <v>2</v>
          </cell>
          <cell r="H1019">
            <v>57.26</v>
          </cell>
          <cell r="Q1019">
            <v>16215</v>
          </cell>
          <cell r="R1019">
            <v>222</v>
          </cell>
          <cell r="S1019" t="str">
            <v>H</v>
          </cell>
        </row>
        <row r="1020">
          <cell r="A1020">
            <v>10</v>
          </cell>
          <cell r="B1020" t="str">
            <v>501S27=M4X6</v>
          </cell>
          <cell r="C1020" t="str">
            <v>Oval heak screw</v>
          </cell>
          <cell r="D1020">
            <v>4.8899999999999997</v>
          </cell>
          <cell r="G1020">
            <v>13</v>
          </cell>
          <cell r="H1020">
            <v>63.57</v>
          </cell>
          <cell r="Q1020">
            <v>16096</v>
          </cell>
          <cell r="R1020">
            <v>340</v>
          </cell>
          <cell r="S1020" t="str">
            <v>H</v>
          </cell>
        </row>
        <row r="1021">
          <cell r="A1021">
            <v>10</v>
          </cell>
          <cell r="B1021" t="str">
            <v>501S59</v>
          </cell>
          <cell r="C1021" t="str">
            <v>Counter Sunk Wood Screw</v>
          </cell>
          <cell r="D1021">
            <v>36.69</v>
          </cell>
          <cell r="G1021">
            <v>2</v>
          </cell>
          <cell r="H1021">
            <v>73.37</v>
          </cell>
          <cell r="Q1021">
            <v>16096</v>
          </cell>
          <cell r="R1021">
            <v>340</v>
          </cell>
          <cell r="S1021" t="str">
            <v>H</v>
          </cell>
        </row>
        <row r="1022">
          <cell r="A1022">
            <v>10</v>
          </cell>
          <cell r="B1022" t="str">
            <v>501S6=8XM3.5</v>
          </cell>
          <cell r="C1022" t="str">
            <v>Set Screw (100pcs/pack)</v>
          </cell>
          <cell r="D1022">
            <v>4.99</v>
          </cell>
          <cell r="G1022">
            <v>2</v>
          </cell>
          <cell r="H1022">
            <v>9.9700000000000006</v>
          </cell>
          <cell r="Q1022">
            <v>16096</v>
          </cell>
          <cell r="R1022">
            <v>340</v>
          </cell>
          <cell r="S1022" t="str">
            <v>H</v>
          </cell>
        </row>
        <row r="1023">
          <cell r="A1023">
            <v>10</v>
          </cell>
          <cell r="B1023" t="str">
            <v>501T7=7.5X11XM5</v>
          </cell>
          <cell r="C1023" t="str">
            <v>หัวสกูรฟิลิส์  (Plilips Head Srcew)</v>
          </cell>
          <cell r="D1023">
            <v>358</v>
          </cell>
          <cell r="G1023">
            <v>16</v>
          </cell>
          <cell r="H1023">
            <v>5728</v>
          </cell>
          <cell r="Q1023">
            <v>16096</v>
          </cell>
          <cell r="R1023">
            <v>340</v>
          </cell>
          <cell r="S1023" t="str">
            <v>H</v>
          </cell>
        </row>
        <row r="1024">
          <cell r="A1024">
            <v>10</v>
          </cell>
          <cell r="B1024" t="str">
            <v>501T7=7.5X9XM5</v>
          </cell>
          <cell r="C1024" t="str">
            <v>หัวสกูรฟิลิส์ (Plilips Head Srcew)</v>
          </cell>
          <cell r="D1024">
            <v>2.5499999999999998</v>
          </cell>
          <cell r="G1024">
            <v>88</v>
          </cell>
          <cell r="H1024">
            <v>224.4</v>
          </cell>
          <cell r="Q1024">
            <v>16096</v>
          </cell>
          <cell r="R1024">
            <v>340</v>
          </cell>
          <cell r="S1024" t="str">
            <v>H</v>
          </cell>
        </row>
        <row r="1025">
          <cell r="A1025">
            <v>10</v>
          </cell>
          <cell r="B1025" t="str">
            <v>501Z2=M4X12</v>
          </cell>
          <cell r="C1025" t="str">
            <v>Filister Head Screw</v>
          </cell>
          <cell r="D1025">
            <v>6.21</v>
          </cell>
          <cell r="G1025">
            <v>2</v>
          </cell>
          <cell r="H1025">
            <v>12.42</v>
          </cell>
          <cell r="Q1025">
            <v>16096</v>
          </cell>
          <cell r="R1025">
            <v>340</v>
          </cell>
          <cell r="S1025" t="str">
            <v>H</v>
          </cell>
        </row>
        <row r="1026">
          <cell r="A1026">
            <v>10</v>
          </cell>
          <cell r="B1026" t="str">
            <v>513D35=56X7.8X1</v>
          </cell>
          <cell r="C1026" t="str">
            <v>Compression Spring</v>
          </cell>
          <cell r="D1026">
            <v>16.71</v>
          </cell>
          <cell r="G1026">
            <v>6</v>
          </cell>
          <cell r="H1026">
            <v>100.28</v>
          </cell>
          <cell r="Q1026">
            <v>16095</v>
          </cell>
          <cell r="R1026">
            <v>341</v>
          </cell>
          <cell r="S1026" t="str">
            <v>H</v>
          </cell>
        </row>
        <row r="1027">
          <cell r="A1027">
            <v>10</v>
          </cell>
          <cell r="B1027" t="str">
            <v>514A1=16</v>
          </cell>
          <cell r="C1027" t="str">
            <v>Single Prong Buckle</v>
          </cell>
          <cell r="D1027">
            <v>5.08</v>
          </cell>
          <cell r="O1027">
            <v>50</v>
          </cell>
          <cell r="P1027">
            <v>254.1</v>
          </cell>
          <cell r="Q1027">
            <v>14283</v>
          </cell>
          <cell r="R1027">
            <v>2154</v>
          </cell>
          <cell r="S1027" t="str">
            <v>H</v>
          </cell>
        </row>
        <row r="1028">
          <cell r="A1028">
            <v>10</v>
          </cell>
          <cell r="B1028" t="str">
            <v>514A2=20</v>
          </cell>
          <cell r="C1028" t="str">
            <v>Rivet Buckle</v>
          </cell>
          <cell r="D1028">
            <v>7.33</v>
          </cell>
          <cell r="M1028">
            <v>80</v>
          </cell>
          <cell r="N1028">
            <v>586.29</v>
          </cell>
          <cell r="Q1028">
            <v>15545</v>
          </cell>
          <cell r="R1028">
            <v>892</v>
          </cell>
          <cell r="S1028" t="str">
            <v>H</v>
          </cell>
        </row>
        <row r="1029">
          <cell r="A1029">
            <v>10</v>
          </cell>
          <cell r="B1029" t="str">
            <v>516S7</v>
          </cell>
          <cell r="C1029" t="str">
            <v>Supension Stud</v>
          </cell>
          <cell r="D1029">
            <v>15.8</v>
          </cell>
          <cell r="E1029">
            <v>97</v>
          </cell>
          <cell r="F1029">
            <v>1536.48</v>
          </cell>
          <cell r="Q1029">
            <v>16284</v>
          </cell>
          <cell r="R1029">
            <v>153</v>
          </cell>
          <cell r="S1029" t="str">
            <v>H</v>
          </cell>
        </row>
        <row r="1030">
          <cell r="A1030">
            <v>10</v>
          </cell>
          <cell r="B1030" t="str">
            <v>605P8=20</v>
          </cell>
          <cell r="C1030" t="str">
            <v>ดูร่าอลูมิเนียมเส้น5มม.(Profile Bar)</v>
          </cell>
          <cell r="D1030">
            <v>567.41</v>
          </cell>
          <cell r="I1030">
            <v>2</v>
          </cell>
          <cell r="J1030">
            <v>1134.81</v>
          </cell>
          <cell r="Q1030">
            <v>16075</v>
          </cell>
          <cell r="R1030">
            <v>361</v>
          </cell>
          <cell r="S1030" t="str">
            <v>H</v>
          </cell>
        </row>
        <row r="1031">
          <cell r="A1031">
            <v>10</v>
          </cell>
          <cell r="B1031" t="str">
            <v>605T1=5</v>
          </cell>
          <cell r="C1031" t="str">
            <v>ดูร่าอลูมิเนียมหนา5มม.   (Dura aluminium</v>
          </cell>
          <cell r="D1031">
            <v>2135.4299999999998</v>
          </cell>
          <cell r="G1031">
            <v>7</v>
          </cell>
          <cell r="H1031">
            <v>14948.03</v>
          </cell>
          <cell r="Q1031">
            <v>16130</v>
          </cell>
          <cell r="R1031">
            <v>306</v>
          </cell>
          <cell r="S1031" t="str">
            <v>H</v>
          </cell>
        </row>
        <row r="1032">
          <cell r="A1032">
            <v>10</v>
          </cell>
          <cell r="B1032" t="str">
            <v>605T1=6</v>
          </cell>
          <cell r="C1032" t="str">
            <v>ดูร่าอลูมิเนียมหนา 6 มม. (Dura aluminium</v>
          </cell>
          <cell r="D1032">
            <v>3078.32</v>
          </cell>
          <cell r="G1032">
            <v>17</v>
          </cell>
          <cell r="H1032">
            <v>52331.44</v>
          </cell>
          <cell r="Q1032">
            <v>16188</v>
          </cell>
          <cell r="R1032">
            <v>249</v>
          </cell>
          <cell r="S1032" t="str">
            <v>H</v>
          </cell>
        </row>
        <row r="1033">
          <cell r="A1033">
            <v>10</v>
          </cell>
          <cell r="B1033" t="str">
            <v>616T19=2</v>
          </cell>
          <cell r="C1033" t="str">
            <v>โพลีเอ็ดทีลีนหนา 2 มม. Polyethylene shee</v>
          </cell>
          <cell r="D1033">
            <v>503.07</v>
          </cell>
          <cell r="G1033">
            <v>1</v>
          </cell>
          <cell r="H1033">
            <v>503.07</v>
          </cell>
          <cell r="Q1033">
            <v>16114</v>
          </cell>
          <cell r="R1033">
            <v>322</v>
          </cell>
          <cell r="S1033" t="str">
            <v>H</v>
          </cell>
        </row>
        <row r="1034">
          <cell r="A1034">
            <v>10</v>
          </cell>
          <cell r="B1034" t="str">
            <v>616T3=1</v>
          </cell>
          <cell r="C1034" t="str">
            <v>แผ่นโพลีพรอพพีลีนหล่อโฟม Polyethylene sh</v>
          </cell>
          <cell r="D1034">
            <v>221.04499999999999</v>
          </cell>
          <cell r="F1034">
            <v>0</v>
          </cell>
          <cell r="Q1034">
            <v>16433</v>
          </cell>
          <cell r="R1034">
            <v>4</v>
          </cell>
          <cell r="S1034" t="str">
            <v>H</v>
          </cell>
        </row>
        <row r="1035">
          <cell r="A1035">
            <v>10</v>
          </cell>
          <cell r="B1035" t="str">
            <v>616T3=2</v>
          </cell>
          <cell r="C1035" t="str">
            <v>แผ่นโพลีพรอพพีลีนหล่อโฟมPolyethylene she</v>
          </cell>
          <cell r="D1035">
            <v>366</v>
          </cell>
          <cell r="E1035">
            <v>1</v>
          </cell>
          <cell r="F1035">
            <v>366.03</v>
          </cell>
          <cell r="Q1035">
            <v>16420</v>
          </cell>
          <cell r="R1035">
            <v>17</v>
          </cell>
          <cell r="S1035" t="str">
            <v>H</v>
          </cell>
        </row>
        <row r="1036">
          <cell r="A1036">
            <v>10</v>
          </cell>
          <cell r="B1036" t="str">
            <v>616T43=1910X2</v>
          </cell>
          <cell r="C1036" t="str">
            <v>Supralen Rch 500,Red ซุพลาเลน สีแดง</v>
          </cell>
          <cell r="D1036">
            <v>2345.0500000000002</v>
          </cell>
          <cell r="G1036">
            <v>1</v>
          </cell>
          <cell r="H1036">
            <v>2345.0500000000002</v>
          </cell>
          <cell r="Q1036">
            <v>16114</v>
          </cell>
          <cell r="R1036">
            <v>322</v>
          </cell>
          <cell r="S1036" t="str">
            <v>H</v>
          </cell>
        </row>
        <row r="1037">
          <cell r="A1037">
            <v>10</v>
          </cell>
          <cell r="B1037" t="str">
            <v>616T43=1910X3</v>
          </cell>
          <cell r="C1037" t="str">
            <v>Supralen Rch 500,Red</v>
          </cell>
          <cell r="D1037">
            <v>2111.46</v>
          </cell>
          <cell r="G1037">
            <v>4</v>
          </cell>
          <cell r="H1037">
            <v>8445.84</v>
          </cell>
          <cell r="Q1037">
            <v>16202</v>
          </cell>
          <cell r="R1037">
            <v>235</v>
          </cell>
          <cell r="S1037" t="str">
            <v>H</v>
          </cell>
        </row>
        <row r="1038">
          <cell r="A1038">
            <v>10</v>
          </cell>
          <cell r="B1038" t="str">
            <v>616T43=1910X4</v>
          </cell>
          <cell r="C1038" t="str">
            <v>Termolyn Rod</v>
          </cell>
          <cell r="D1038">
            <v>2696.3</v>
          </cell>
          <cell r="G1038">
            <v>1</v>
          </cell>
          <cell r="H1038">
            <v>2696.3</v>
          </cell>
          <cell r="Q1038">
            <v>16202</v>
          </cell>
          <cell r="R1038">
            <v>235</v>
          </cell>
          <cell r="S1038" t="str">
            <v>H</v>
          </cell>
        </row>
        <row r="1039">
          <cell r="A1039">
            <v>10</v>
          </cell>
          <cell r="B1039" t="str">
            <v>616T43=1910X5</v>
          </cell>
          <cell r="C1039" t="str">
            <v>Supralen Rch 500,Red</v>
          </cell>
          <cell r="D1039">
            <v>3277.55</v>
          </cell>
          <cell r="G1039">
            <v>1</v>
          </cell>
          <cell r="H1039">
            <v>3277.55</v>
          </cell>
          <cell r="Q1039">
            <v>16202</v>
          </cell>
          <cell r="R1039">
            <v>235</v>
          </cell>
          <cell r="S1039" t="str">
            <v>H</v>
          </cell>
        </row>
        <row r="1040">
          <cell r="A1040">
            <v>10</v>
          </cell>
          <cell r="B1040" t="str">
            <v>616T44=1910X3</v>
          </cell>
          <cell r="C1040" t="str">
            <v>Supralen Rch 500,Blue</v>
          </cell>
          <cell r="D1040">
            <v>2588.64</v>
          </cell>
          <cell r="G1040">
            <v>8</v>
          </cell>
          <cell r="H1040">
            <v>20709.11</v>
          </cell>
          <cell r="Q1040">
            <v>16202</v>
          </cell>
          <cell r="R1040">
            <v>235</v>
          </cell>
          <cell r="S1040" t="str">
            <v>H</v>
          </cell>
        </row>
        <row r="1041">
          <cell r="A1041">
            <v>10</v>
          </cell>
          <cell r="B1041" t="str">
            <v>616T44=1910X4</v>
          </cell>
          <cell r="C1041" t="str">
            <v>Themolyn Bla</v>
          </cell>
          <cell r="D1041">
            <v>3653.76</v>
          </cell>
          <cell r="G1041">
            <v>1</v>
          </cell>
          <cell r="H1041">
            <v>3653.76</v>
          </cell>
          <cell r="Q1041">
            <v>16202</v>
          </cell>
          <cell r="R1041">
            <v>235</v>
          </cell>
          <cell r="S1041" t="str">
            <v>H</v>
          </cell>
        </row>
        <row r="1042">
          <cell r="A1042">
            <v>10</v>
          </cell>
          <cell r="B1042" t="str">
            <v>616T44=1910X5</v>
          </cell>
          <cell r="C1042" t="str">
            <v>Supralen Rch 500,Blue</v>
          </cell>
          <cell r="D1042">
            <v>4519.68</v>
          </cell>
          <cell r="G1042">
            <v>7</v>
          </cell>
          <cell r="H1042">
            <v>31637.759999999998</v>
          </cell>
          <cell r="Q1042">
            <v>16202</v>
          </cell>
          <cell r="R1042">
            <v>235</v>
          </cell>
          <cell r="S1042" t="str">
            <v>H</v>
          </cell>
        </row>
        <row r="1043">
          <cell r="A1043">
            <v>10</v>
          </cell>
          <cell r="B1043" t="str">
            <v>616T58=3</v>
          </cell>
          <cell r="C1043" t="str">
            <v>THERMOLYN PR 200, BLUE</v>
          </cell>
          <cell r="D1043">
            <v>591.26</v>
          </cell>
          <cell r="G1043">
            <v>1</v>
          </cell>
          <cell r="H1043">
            <v>591.26</v>
          </cell>
          <cell r="Q1043">
            <v>16114</v>
          </cell>
          <cell r="R1043">
            <v>322</v>
          </cell>
          <cell r="S1043" t="str">
            <v>H</v>
          </cell>
        </row>
        <row r="1044">
          <cell r="A1044">
            <v>10</v>
          </cell>
          <cell r="B1044" t="str">
            <v>616T60=3</v>
          </cell>
          <cell r="C1044" t="str">
            <v>THERMOLYN RE 200 RED</v>
          </cell>
          <cell r="D1044">
            <v>946.53</v>
          </cell>
          <cell r="G1044">
            <v>1</v>
          </cell>
          <cell r="H1044">
            <v>946.53</v>
          </cell>
          <cell r="Q1044">
            <v>16114</v>
          </cell>
          <cell r="R1044">
            <v>322</v>
          </cell>
          <cell r="S1044" t="str">
            <v>H</v>
          </cell>
        </row>
        <row r="1045">
          <cell r="A1045">
            <v>10</v>
          </cell>
          <cell r="B1045" t="str">
            <v>616T61=3</v>
          </cell>
          <cell r="C1045" t="str">
            <v>THERMOLYN RE 200 YELLOW</v>
          </cell>
          <cell r="D1045">
            <v>720.6</v>
          </cell>
          <cell r="G1045">
            <v>2</v>
          </cell>
          <cell r="H1045">
            <v>1441.2</v>
          </cell>
          <cell r="Q1045">
            <v>16203</v>
          </cell>
          <cell r="R1045">
            <v>234</v>
          </cell>
          <cell r="S1045" t="str">
            <v>H</v>
          </cell>
        </row>
        <row r="1046">
          <cell r="A1046">
            <v>10</v>
          </cell>
          <cell r="B1046" t="str">
            <v>616T9=4</v>
          </cell>
          <cell r="C1046" t="str">
            <v>Polyethylene Sheet,Natural</v>
          </cell>
          <cell r="D1046">
            <v>1308.8</v>
          </cell>
          <cell r="G1046">
            <v>2</v>
          </cell>
          <cell r="H1046">
            <v>2617.59</v>
          </cell>
          <cell r="Q1046">
            <v>16144</v>
          </cell>
          <cell r="R1046">
            <v>293</v>
          </cell>
          <cell r="S1046" t="str">
            <v>H</v>
          </cell>
        </row>
        <row r="1047">
          <cell r="A1047">
            <v>10</v>
          </cell>
          <cell r="B1047" t="str">
            <v>616T95=3</v>
          </cell>
          <cell r="C1047" t="str">
            <v>Polyethylene Sheet,white</v>
          </cell>
          <cell r="D1047">
            <v>494.4</v>
          </cell>
          <cell r="G1047">
            <v>2</v>
          </cell>
          <cell r="H1047">
            <v>988.8</v>
          </cell>
          <cell r="Q1047">
            <v>16255</v>
          </cell>
          <cell r="R1047">
            <v>182</v>
          </cell>
          <cell r="S1047" t="str">
            <v>H</v>
          </cell>
        </row>
        <row r="1048">
          <cell r="A1048">
            <v>10</v>
          </cell>
          <cell r="B1048" t="str">
            <v>616T95=4</v>
          </cell>
          <cell r="C1048" t="str">
            <v>Polyethylene Sheet,white</v>
          </cell>
          <cell r="D1048">
            <v>826.83</v>
          </cell>
          <cell r="G1048">
            <v>5</v>
          </cell>
          <cell r="H1048">
            <v>4134.1499999999996</v>
          </cell>
          <cell r="Q1048">
            <v>16089</v>
          </cell>
          <cell r="R1048">
            <v>347</v>
          </cell>
          <cell r="S1048" t="str">
            <v>H</v>
          </cell>
        </row>
        <row r="1049">
          <cell r="A1049">
            <v>10</v>
          </cell>
          <cell r="B1049" t="str">
            <v>616T97=3</v>
          </cell>
          <cell r="C1049" t="str">
            <v>Thermolyn PE ,Grun</v>
          </cell>
          <cell r="D1049">
            <v>616.41</v>
          </cell>
          <cell r="G1049">
            <v>1</v>
          </cell>
          <cell r="H1049">
            <v>616.41</v>
          </cell>
          <cell r="Q1049">
            <v>16158</v>
          </cell>
          <cell r="R1049">
            <v>279</v>
          </cell>
          <cell r="S1049" t="str">
            <v>H</v>
          </cell>
        </row>
        <row r="1050">
          <cell r="A1050">
            <v>10</v>
          </cell>
          <cell r="B1050" t="str">
            <v>617H46</v>
          </cell>
          <cell r="C1050" t="str">
            <v>BONDING AGENT F.SILICONE</v>
          </cell>
          <cell r="D1050">
            <v>361.28</v>
          </cell>
          <cell r="G1050">
            <v>1</v>
          </cell>
          <cell r="H1050">
            <v>361.28</v>
          </cell>
          <cell r="Q1050">
            <v>16139</v>
          </cell>
          <cell r="R1050">
            <v>298</v>
          </cell>
          <cell r="S1050" t="str">
            <v>H</v>
          </cell>
        </row>
        <row r="1051">
          <cell r="A1051">
            <v>10</v>
          </cell>
          <cell r="B1051" t="str">
            <v>617S9=10</v>
          </cell>
          <cell r="C1051" t="str">
            <v>EVA Zote,White</v>
          </cell>
          <cell r="D1051">
            <v>660</v>
          </cell>
          <cell r="E1051">
            <v>1</v>
          </cell>
          <cell r="F1051">
            <v>660</v>
          </cell>
          <cell r="Q1051">
            <v>16264</v>
          </cell>
          <cell r="R1051">
            <v>173</v>
          </cell>
          <cell r="S1051" t="str">
            <v>H</v>
          </cell>
        </row>
        <row r="1052">
          <cell r="A1052">
            <v>10</v>
          </cell>
          <cell r="B1052" t="str">
            <v>617Z5</v>
          </cell>
          <cell r="C1052" t="str">
            <v>สีผสมขาเทียมสีเหลือง Pigment paste yello</v>
          </cell>
          <cell r="D1052">
            <v>668.5</v>
          </cell>
          <cell r="G1052">
            <v>1</v>
          </cell>
          <cell r="H1052">
            <v>668.5</v>
          </cell>
          <cell r="Q1052">
            <v>16230</v>
          </cell>
          <cell r="R1052">
            <v>207</v>
          </cell>
          <cell r="S1052" t="str">
            <v>H</v>
          </cell>
        </row>
        <row r="1053">
          <cell r="A1053">
            <v>10</v>
          </cell>
          <cell r="B1053" t="str">
            <v>617Z6</v>
          </cell>
          <cell r="C1053" t="str">
            <v>สีแต่งขาเทียมสีแดง Pigment Paste red</v>
          </cell>
          <cell r="D1053">
            <v>1060.95</v>
          </cell>
          <cell r="G1053">
            <v>1</v>
          </cell>
          <cell r="H1053">
            <v>1060.95</v>
          </cell>
          <cell r="Q1053">
            <v>16230</v>
          </cell>
          <cell r="R1053">
            <v>207</v>
          </cell>
          <cell r="S1053" t="str">
            <v>H</v>
          </cell>
        </row>
        <row r="1054">
          <cell r="A1054">
            <v>10</v>
          </cell>
          <cell r="B1054" t="str">
            <v>617Z7</v>
          </cell>
          <cell r="C1054" t="str">
            <v>สีผสมขาเทียมสีน้ำเงิน (Pigment Paste,Blu</v>
          </cell>
          <cell r="D1054">
            <v>692.86</v>
          </cell>
          <cell r="G1054">
            <v>1</v>
          </cell>
          <cell r="H1054">
            <v>692.86</v>
          </cell>
          <cell r="Q1054">
            <v>16230</v>
          </cell>
          <cell r="R1054">
            <v>207</v>
          </cell>
          <cell r="S1054" t="str">
            <v>H</v>
          </cell>
        </row>
        <row r="1055">
          <cell r="A1055">
            <v>10</v>
          </cell>
          <cell r="B1055" t="str">
            <v>617Z8</v>
          </cell>
          <cell r="C1055" t="str">
            <v>โฟมผง Microballoon white</v>
          </cell>
          <cell r="D1055">
            <v>454.05</v>
          </cell>
          <cell r="G1055">
            <v>1.5</v>
          </cell>
          <cell r="H1055">
            <v>681.08</v>
          </cell>
          <cell r="Q1055">
            <v>16230</v>
          </cell>
          <cell r="R1055">
            <v>207</v>
          </cell>
          <cell r="S1055" t="str">
            <v>H</v>
          </cell>
        </row>
        <row r="1056">
          <cell r="A1056">
            <v>10</v>
          </cell>
          <cell r="B1056" t="str">
            <v>619Z5=1</v>
          </cell>
          <cell r="C1056" t="str">
            <v>EVA-Sheet Grey คนไข้ธรรมดา</v>
          </cell>
          <cell r="D1056">
            <v>151.38</v>
          </cell>
          <cell r="G1056">
            <v>7</v>
          </cell>
          <cell r="H1056">
            <v>1059.6300000000001</v>
          </cell>
          <cell r="Q1056">
            <v>16223</v>
          </cell>
          <cell r="R1056">
            <v>214</v>
          </cell>
          <cell r="S1056" t="str">
            <v>H</v>
          </cell>
        </row>
        <row r="1057">
          <cell r="A1057">
            <v>10</v>
          </cell>
          <cell r="B1057" t="str">
            <v>619Z5=6</v>
          </cell>
          <cell r="C1057" t="str">
            <v>EVA-Sheet White คนไข้เบาหวาน</v>
          </cell>
          <cell r="D1057">
            <v>230.08</v>
          </cell>
          <cell r="G1057">
            <v>42</v>
          </cell>
          <cell r="H1057">
            <v>9663.15</v>
          </cell>
          <cell r="Q1057">
            <v>16160</v>
          </cell>
          <cell r="R1057">
            <v>277</v>
          </cell>
          <cell r="S1057" t="str">
            <v>H</v>
          </cell>
        </row>
        <row r="1058">
          <cell r="A1058">
            <v>10</v>
          </cell>
          <cell r="B1058" t="str">
            <v>623H2=25</v>
          </cell>
          <cell r="C1058" t="str">
            <v>Nonelastic Webbing White</v>
          </cell>
          <cell r="D1058">
            <v>28.75</v>
          </cell>
          <cell r="G1058">
            <v>20</v>
          </cell>
          <cell r="H1058">
            <v>575</v>
          </cell>
          <cell r="Q1058">
            <v>16114</v>
          </cell>
          <cell r="R1058">
            <v>322</v>
          </cell>
          <cell r="S1058" t="str">
            <v>H</v>
          </cell>
        </row>
        <row r="1059">
          <cell r="A1059">
            <v>10</v>
          </cell>
          <cell r="B1059" t="str">
            <v>623T1=4</v>
          </cell>
          <cell r="C1059" t="str">
            <v>Cotton Stockin.off White</v>
          </cell>
          <cell r="D1059">
            <v>730.32</v>
          </cell>
          <cell r="G1059">
            <v>1</v>
          </cell>
          <cell r="H1059">
            <v>730.32</v>
          </cell>
          <cell r="Q1059">
            <v>16108</v>
          </cell>
          <cell r="R1059">
            <v>328</v>
          </cell>
          <cell r="S1059" t="str">
            <v>H</v>
          </cell>
        </row>
        <row r="1060">
          <cell r="A1060">
            <v>10</v>
          </cell>
          <cell r="B1060" t="str">
            <v>623T1=6</v>
          </cell>
          <cell r="C1060" t="str">
            <v>Cotton Stockin.off White</v>
          </cell>
          <cell r="D1060">
            <v>610.27</v>
          </cell>
          <cell r="G1060">
            <v>1.5</v>
          </cell>
          <cell r="H1060">
            <v>915.41</v>
          </cell>
          <cell r="Q1060">
            <v>16108</v>
          </cell>
          <cell r="R1060">
            <v>328</v>
          </cell>
          <cell r="S1060" t="str">
            <v>H</v>
          </cell>
        </row>
        <row r="1061">
          <cell r="A1061">
            <v>10</v>
          </cell>
          <cell r="B1061" t="str">
            <v>623T5=10</v>
          </cell>
          <cell r="C1061" t="str">
            <v>เพอร์ล่อน Perlon stockinette white</v>
          </cell>
          <cell r="D1061">
            <v>1440.31</v>
          </cell>
          <cell r="G1061">
            <v>5</v>
          </cell>
          <cell r="H1061">
            <v>7201.54</v>
          </cell>
          <cell r="Q1061">
            <v>16237</v>
          </cell>
          <cell r="R1061">
            <v>200</v>
          </cell>
          <cell r="S1061" t="str">
            <v>H</v>
          </cell>
        </row>
        <row r="1062">
          <cell r="A1062">
            <v>10</v>
          </cell>
          <cell r="B1062" t="str">
            <v>623T5=20</v>
          </cell>
          <cell r="C1062" t="str">
            <v>Perlon Elastic Stockinette</v>
          </cell>
          <cell r="D1062">
            <v>1442.48</v>
          </cell>
          <cell r="G1062">
            <v>3</v>
          </cell>
          <cell r="H1062">
            <v>4327.45</v>
          </cell>
          <cell r="Q1062">
            <v>16237</v>
          </cell>
          <cell r="R1062">
            <v>200</v>
          </cell>
          <cell r="S1062" t="str">
            <v>H</v>
          </cell>
        </row>
        <row r="1063">
          <cell r="A1063">
            <v>10</v>
          </cell>
          <cell r="B1063" t="str">
            <v>623T5=8</v>
          </cell>
          <cell r="C1063" t="str">
            <v>เพอร์ล่อน Perlon stockinette white</v>
          </cell>
          <cell r="D1063">
            <v>1440.31</v>
          </cell>
          <cell r="G1063">
            <v>5</v>
          </cell>
          <cell r="H1063">
            <v>7201.54</v>
          </cell>
          <cell r="Q1063">
            <v>16079</v>
          </cell>
          <cell r="R1063">
            <v>357</v>
          </cell>
          <cell r="S1063" t="str">
            <v>H</v>
          </cell>
        </row>
        <row r="1064">
          <cell r="A1064">
            <v>10</v>
          </cell>
          <cell r="B1064" t="str">
            <v>623T8=12</v>
          </cell>
          <cell r="C1064" t="str">
            <v>Cosmetic Stockin.Skin Col</v>
          </cell>
          <cell r="D1064">
            <v>1369.79</v>
          </cell>
          <cell r="G1064">
            <v>1</v>
          </cell>
          <cell r="H1064">
            <v>1369.79</v>
          </cell>
          <cell r="Q1064">
            <v>16079</v>
          </cell>
          <cell r="R1064">
            <v>357</v>
          </cell>
          <cell r="S1064" t="str">
            <v>H</v>
          </cell>
        </row>
        <row r="1065">
          <cell r="A1065">
            <v>10</v>
          </cell>
          <cell r="B1065" t="str">
            <v>623T8=9</v>
          </cell>
          <cell r="C1065" t="str">
            <v>Cosmetic Stockin.Skin Col</v>
          </cell>
          <cell r="D1065">
            <v>1242.19</v>
          </cell>
          <cell r="G1065">
            <v>1</v>
          </cell>
          <cell r="H1065">
            <v>1242.19</v>
          </cell>
          <cell r="Q1065">
            <v>16209</v>
          </cell>
          <cell r="R1065">
            <v>228</v>
          </cell>
          <cell r="S1065" t="str">
            <v>H</v>
          </cell>
        </row>
        <row r="1066">
          <cell r="A1066">
            <v>10</v>
          </cell>
          <cell r="B1066" t="str">
            <v>623T9=30</v>
          </cell>
          <cell r="C1066" t="str">
            <v>ไนกลาส</v>
          </cell>
          <cell r="D1066">
            <v>1337.76</v>
          </cell>
          <cell r="G1066">
            <v>2</v>
          </cell>
          <cell r="H1066">
            <v>2675.52</v>
          </cell>
          <cell r="Q1066">
            <v>16089</v>
          </cell>
          <cell r="R1066">
            <v>347</v>
          </cell>
          <cell r="S1066" t="str">
            <v>H</v>
          </cell>
        </row>
        <row r="1067">
          <cell r="A1067">
            <v>10</v>
          </cell>
          <cell r="B1067" t="str">
            <v>633F13=1</v>
          </cell>
          <cell r="C1067" t="str">
            <v>Silicon Oil</v>
          </cell>
          <cell r="D1067">
            <v>2414.87</v>
          </cell>
          <cell r="G1067">
            <v>2</v>
          </cell>
          <cell r="H1067">
            <v>4829.74</v>
          </cell>
          <cell r="Q1067">
            <v>16082</v>
          </cell>
          <cell r="R1067">
            <v>354</v>
          </cell>
          <cell r="S1067" t="str">
            <v>H</v>
          </cell>
        </row>
        <row r="1068">
          <cell r="A1068">
            <v>10</v>
          </cell>
          <cell r="B1068" t="str">
            <v>633F17</v>
          </cell>
          <cell r="C1068" t="str">
            <v>Sewing machine oil</v>
          </cell>
          <cell r="D1068">
            <v>274.13</v>
          </cell>
          <cell r="G1068">
            <v>2</v>
          </cell>
          <cell r="H1068">
            <v>548.25</v>
          </cell>
          <cell r="Q1068">
            <v>16082</v>
          </cell>
          <cell r="R1068">
            <v>354</v>
          </cell>
          <cell r="S1068" t="str">
            <v>H</v>
          </cell>
        </row>
        <row r="1069">
          <cell r="A1069">
            <v>10</v>
          </cell>
          <cell r="B1069" t="str">
            <v>633S1</v>
          </cell>
          <cell r="C1069" t="str">
            <v>Special Lubricant</v>
          </cell>
          <cell r="D1069">
            <v>20.48</v>
          </cell>
          <cell r="G1069">
            <v>5</v>
          </cell>
          <cell r="H1069">
            <v>102.4</v>
          </cell>
          <cell r="Q1069">
            <v>16082</v>
          </cell>
          <cell r="R1069">
            <v>354</v>
          </cell>
          <cell r="S1069" t="str">
            <v>H</v>
          </cell>
        </row>
        <row r="1070">
          <cell r="A1070">
            <v>10</v>
          </cell>
          <cell r="B1070" t="str">
            <v>634A23=0.750</v>
          </cell>
          <cell r="C1070" t="str">
            <v>ทินเนอร์Tinner for 636w25</v>
          </cell>
          <cell r="D1070">
            <v>224.23</v>
          </cell>
          <cell r="G1070">
            <v>1</v>
          </cell>
          <cell r="H1070">
            <v>224.23</v>
          </cell>
          <cell r="Q1070">
            <v>16082</v>
          </cell>
          <cell r="R1070">
            <v>354</v>
          </cell>
          <cell r="S1070" t="str">
            <v>H</v>
          </cell>
        </row>
        <row r="1071">
          <cell r="A1071">
            <v>10</v>
          </cell>
          <cell r="B1071" t="str">
            <v>635S1</v>
          </cell>
          <cell r="C1071" t="str">
            <v>Endosing Ink</v>
          </cell>
          <cell r="D1071">
            <v>144.91999999999999</v>
          </cell>
          <cell r="G1071">
            <v>1</v>
          </cell>
          <cell r="H1071">
            <v>144.91999999999999</v>
          </cell>
          <cell r="Q1071">
            <v>16244</v>
          </cell>
          <cell r="R1071">
            <v>193</v>
          </cell>
          <cell r="S1071" t="str">
            <v>H</v>
          </cell>
        </row>
        <row r="1072">
          <cell r="A1072">
            <v>10</v>
          </cell>
          <cell r="B1072" t="str">
            <v>702F41=5</v>
          </cell>
          <cell r="C1072" t="str">
            <v>Vacuum  Adaptor for Pros Shaft</v>
          </cell>
          <cell r="D1072">
            <v>415.78</v>
          </cell>
          <cell r="G1072">
            <v>2</v>
          </cell>
          <cell r="H1072">
            <v>831.56</v>
          </cell>
          <cell r="Q1072">
            <v>16215</v>
          </cell>
          <cell r="R1072">
            <v>222</v>
          </cell>
          <cell r="S1072" t="str">
            <v>H</v>
          </cell>
        </row>
        <row r="1073">
          <cell r="A1073">
            <v>10</v>
          </cell>
          <cell r="B1073" t="str">
            <v>743Y36</v>
          </cell>
          <cell r="C1073" t="str">
            <v>Paint Roller</v>
          </cell>
          <cell r="D1073">
            <v>1082.4000000000001</v>
          </cell>
          <cell r="G1073">
            <v>1</v>
          </cell>
          <cell r="H1073">
            <v>1082.4000000000001</v>
          </cell>
          <cell r="Q1073">
            <v>16139</v>
          </cell>
          <cell r="R1073">
            <v>298</v>
          </cell>
          <cell r="S1073" t="str">
            <v>H</v>
          </cell>
        </row>
        <row r="1074">
          <cell r="A1074">
            <v>10</v>
          </cell>
          <cell r="B1074" t="str">
            <v>756Y4=50</v>
          </cell>
          <cell r="C1074" t="str">
            <v>SAW BLADES FOR 756B7</v>
          </cell>
          <cell r="D1074">
            <v>504.62</v>
          </cell>
          <cell r="G1074">
            <v>10</v>
          </cell>
          <cell r="H1074">
            <v>5046.1499999999996</v>
          </cell>
          <cell r="Q1074">
            <v>16192</v>
          </cell>
          <cell r="R1074">
            <v>245</v>
          </cell>
          <cell r="S1074" t="str">
            <v>H</v>
          </cell>
        </row>
        <row r="1075">
          <cell r="A1075">
            <v>10</v>
          </cell>
          <cell r="B1075" t="str">
            <v>99B4=36</v>
          </cell>
          <cell r="C1075" t="str">
            <v>Rubber Cuff F,Swim Prost</v>
          </cell>
          <cell r="D1075">
            <v>311.3</v>
          </cell>
          <cell r="E1075">
            <v>2</v>
          </cell>
          <cell r="F1075">
            <v>622.61</v>
          </cell>
          <cell r="Q1075">
            <v>16434</v>
          </cell>
          <cell r="R1075">
            <v>3</v>
          </cell>
          <cell r="S1075" t="str">
            <v>H</v>
          </cell>
        </row>
        <row r="1076">
          <cell r="A1076">
            <v>10</v>
          </cell>
          <cell r="B1076" t="str">
            <v>99B4=38</v>
          </cell>
          <cell r="C1076" t="str">
            <v>Rubber Cuff F,Swim Prost</v>
          </cell>
          <cell r="D1076">
            <v>310.10000000000002</v>
          </cell>
          <cell r="E1076">
            <v>1</v>
          </cell>
          <cell r="F1076">
            <v>310.13</v>
          </cell>
          <cell r="Q1076">
            <v>16434</v>
          </cell>
          <cell r="R1076">
            <v>3</v>
          </cell>
          <cell r="S1076" t="str">
            <v>H</v>
          </cell>
        </row>
        <row r="1077">
          <cell r="A1077">
            <v>10</v>
          </cell>
          <cell r="B1077" t="str">
            <v>99B4=40</v>
          </cell>
          <cell r="C1077" t="str">
            <v>Rubber Cuff F,Swim Prost</v>
          </cell>
          <cell r="D1077">
            <v>290.5</v>
          </cell>
          <cell r="E1077">
            <v>3</v>
          </cell>
          <cell r="F1077">
            <v>871.51</v>
          </cell>
          <cell r="Q1077">
            <v>16306</v>
          </cell>
          <cell r="R1077">
            <v>131</v>
          </cell>
          <cell r="S1077" t="str">
            <v>H</v>
          </cell>
        </row>
        <row r="1078">
          <cell r="A1078">
            <v>10</v>
          </cell>
          <cell r="B1078" t="str">
            <v>99B71=130X26X5</v>
          </cell>
          <cell r="C1078" t="str">
            <v>PVC BAGS</v>
          </cell>
          <cell r="D1078">
            <v>877.9</v>
          </cell>
          <cell r="G1078">
            <v>1</v>
          </cell>
          <cell r="H1078">
            <v>877.9</v>
          </cell>
          <cell r="Q1078">
            <v>16114</v>
          </cell>
          <cell r="R1078">
            <v>322</v>
          </cell>
          <cell r="S1078" t="str">
            <v>H</v>
          </cell>
        </row>
        <row r="1079">
          <cell r="A1079">
            <v>10</v>
          </cell>
          <cell r="B1079" t="str">
            <v>TG005M200</v>
          </cell>
          <cell r="C1079" t="str">
            <v>ใยผ้าเบอร์200</v>
          </cell>
          <cell r="D1079">
            <v>160</v>
          </cell>
          <cell r="G1079">
            <v>10</v>
          </cell>
          <cell r="H1079">
            <v>1600</v>
          </cell>
          <cell r="Q1079">
            <v>16194</v>
          </cell>
          <cell r="R1079">
            <v>243</v>
          </cell>
          <cell r="S1079" t="str">
            <v>H</v>
          </cell>
        </row>
        <row r="1080">
          <cell r="E1080">
            <v>105</v>
          </cell>
          <cell r="F1080">
            <v>4366.76</v>
          </cell>
          <cell r="G1080">
            <v>322</v>
          </cell>
          <cell r="H1080">
            <v>213866.88000000003</v>
          </cell>
          <cell r="I1080">
            <v>4</v>
          </cell>
          <cell r="J1080">
            <v>6824.1299999999992</v>
          </cell>
          <cell r="K1080">
            <v>0</v>
          </cell>
          <cell r="L1080">
            <v>0</v>
          </cell>
          <cell r="M1080">
            <v>80</v>
          </cell>
          <cell r="N1080">
            <v>586.29</v>
          </cell>
          <cell r="O1080">
            <v>50</v>
          </cell>
          <cell r="P1080">
            <v>254.1</v>
          </cell>
          <cell r="S1080" t="str">
            <v>H Total</v>
          </cell>
        </row>
        <row r="1081">
          <cell r="A1081">
            <v>10</v>
          </cell>
          <cell r="B1081" t="str">
            <v>23K11</v>
          </cell>
          <cell r="C1081" t="str">
            <v>Rubber Tip,Blue</v>
          </cell>
          <cell r="D1081">
            <v>36.14</v>
          </cell>
          <cell r="G1081">
            <v>2</v>
          </cell>
          <cell r="H1081">
            <v>72.28</v>
          </cell>
          <cell r="Q1081">
            <v>16244</v>
          </cell>
          <cell r="R1081">
            <v>193</v>
          </cell>
          <cell r="S1081" t="str">
            <v>M</v>
          </cell>
        </row>
        <row r="1082">
          <cell r="A1082">
            <v>10</v>
          </cell>
          <cell r="B1082" t="str">
            <v>505L1=32X22-5</v>
          </cell>
          <cell r="C1082" t="str">
            <v>Ankle Bolt-Aluminium</v>
          </cell>
          <cell r="D1082">
            <v>141.68</v>
          </cell>
          <cell r="G1082">
            <v>10</v>
          </cell>
          <cell r="H1082">
            <v>1416.75</v>
          </cell>
          <cell r="Q1082">
            <v>16215</v>
          </cell>
          <cell r="R1082">
            <v>222</v>
          </cell>
          <cell r="S1082" t="str">
            <v>M</v>
          </cell>
        </row>
        <row r="1083">
          <cell r="A1083">
            <v>10</v>
          </cell>
          <cell r="B1083" t="str">
            <v>506G3=M6X12</v>
          </cell>
          <cell r="C1083" t="str">
            <v>ADJUSTMENT SCREW</v>
          </cell>
          <cell r="D1083">
            <v>3.91</v>
          </cell>
          <cell r="G1083">
            <v>20</v>
          </cell>
          <cell r="H1083">
            <v>78.12</v>
          </cell>
          <cell r="Q1083">
            <v>16089</v>
          </cell>
          <cell r="R1083">
            <v>347</v>
          </cell>
          <cell r="S1083" t="str">
            <v>M</v>
          </cell>
        </row>
        <row r="1084">
          <cell r="A1084">
            <v>10</v>
          </cell>
          <cell r="B1084" t="str">
            <v>509K11=5X16X4</v>
          </cell>
          <cell r="C1084" t="str">
            <v>Ball Bearing Race</v>
          </cell>
          <cell r="D1084">
            <v>0</v>
          </cell>
          <cell r="H1084">
            <v>0</v>
          </cell>
          <cell r="Q1084">
            <v>16213</v>
          </cell>
          <cell r="R1084">
            <v>224</v>
          </cell>
          <cell r="S1084" t="str">
            <v>M</v>
          </cell>
        </row>
        <row r="1085">
          <cell r="A1085">
            <v>10</v>
          </cell>
          <cell r="B1085" t="str">
            <v>605T1=UN</v>
          </cell>
          <cell r="C1085" t="str">
            <v>โค้งล่างเทเลอเบรส</v>
          </cell>
          <cell r="D1085">
            <v>139.68</v>
          </cell>
          <cell r="G1085">
            <v>10</v>
          </cell>
          <cell r="H1085">
            <v>1396.84</v>
          </cell>
          <cell r="Q1085">
            <v>16244</v>
          </cell>
          <cell r="R1085">
            <v>193</v>
          </cell>
          <cell r="S1085" t="str">
            <v>M</v>
          </cell>
        </row>
        <row r="1086">
          <cell r="A1086">
            <v>10</v>
          </cell>
          <cell r="B1086" t="str">
            <v>60P1=L23-3</v>
          </cell>
          <cell r="C1086" t="str">
            <v>Alpha Step Small Left</v>
          </cell>
          <cell r="D1086">
            <v>3594.67</v>
          </cell>
          <cell r="G1086">
            <v>1</v>
          </cell>
          <cell r="H1086">
            <v>3594.67</v>
          </cell>
          <cell r="Q1086">
            <v>16244</v>
          </cell>
          <cell r="R1086">
            <v>193</v>
          </cell>
          <cell r="S1086" t="str">
            <v>M</v>
          </cell>
        </row>
        <row r="1087">
          <cell r="A1087">
            <v>10</v>
          </cell>
          <cell r="B1087" t="str">
            <v>60P1=L25-3</v>
          </cell>
          <cell r="C1087" t="str">
            <v>Alpha Step Small Left</v>
          </cell>
          <cell r="D1087">
            <v>6987</v>
          </cell>
          <cell r="E1087">
            <v>2</v>
          </cell>
          <cell r="F1087">
            <v>13974.08</v>
          </cell>
          <cell r="Q1087">
            <v>16334</v>
          </cell>
          <cell r="R1087">
            <v>103</v>
          </cell>
          <cell r="S1087" t="str">
            <v>M</v>
          </cell>
        </row>
        <row r="1088">
          <cell r="A1088">
            <v>10</v>
          </cell>
          <cell r="B1088" t="str">
            <v>60P1=R23-3</v>
          </cell>
          <cell r="C1088" t="str">
            <v>Alpha Step Small Right</v>
          </cell>
          <cell r="D1088">
            <v>7712.6</v>
          </cell>
          <cell r="G1088">
            <v>1</v>
          </cell>
          <cell r="H1088">
            <v>7712.6</v>
          </cell>
          <cell r="Q1088">
            <v>16244</v>
          </cell>
          <cell r="R1088">
            <v>193</v>
          </cell>
          <cell r="S1088" t="str">
            <v>M</v>
          </cell>
        </row>
        <row r="1089">
          <cell r="A1089">
            <v>10</v>
          </cell>
          <cell r="B1089" t="str">
            <v>60P1=R25-3</v>
          </cell>
          <cell r="C1089" t="str">
            <v>Alpha Step Medium Right</v>
          </cell>
          <cell r="D1089">
            <v>7712.6</v>
          </cell>
          <cell r="E1089">
            <v>1</v>
          </cell>
          <cell r="F1089">
            <v>7712.6</v>
          </cell>
          <cell r="Q1089">
            <v>16334</v>
          </cell>
          <cell r="R1089">
            <v>103</v>
          </cell>
          <cell r="S1089" t="str">
            <v>M</v>
          </cell>
        </row>
        <row r="1090">
          <cell r="A1090">
            <v>10</v>
          </cell>
          <cell r="B1090" t="str">
            <v>616B1=25X20</v>
          </cell>
          <cell r="C1090" t="str">
            <v>Carbon Fiber Strap</v>
          </cell>
          <cell r="D1090">
            <v>1139.1199999999999</v>
          </cell>
          <cell r="G1090">
            <v>1</v>
          </cell>
          <cell r="H1090">
            <v>1139.1199999999999</v>
          </cell>
          <cell r="Q1090">
            <v>16111</v>
          </cell>
          <cell r="R1090">
            <v>325</v>
          </cell>
          <cell r="S1090" t="str">
            <v>M</v>
          </cell>
        </row>
        <row r="1091">
          <cell r="A1091">
            <v>10</v>
          </cell>
          <cell r="B1091" t="str">
            <v>616B2=25X10</v>
          </cell>
          <cell r="C1091" t="str">
            <v>Carbon Glass Strap(10M./1R)</v>
          </cell>
          <cell r="D1091">
            <v>765.6</v>
          </cell>
          <cell r="G1091">
            <v>1</v>
          </cell>
          <cell r="H1091">
            <v>765.6</v>
          </cell>
          <cell r="Q1091">
            <v>16079</v>
          </cell>
          <cell r="R1091">
            <v>357</v>
          </cell>
          <cell r="S1091" t="str">
            <v>M</v>
          </cell>
        </row>
        <row r="1092">
          <cell r="A1092">
            <v>10</v>
          </cell>
          <cell r="B1092" t="str">
            <v>616B2=25X20</v>
          </cell>
          <cell r="C1092" t="str">
            <v>Carbon Glass Strap(20M./1R)</v>
          </cell>
          <cell r="D1092">
            <v>1447.33</v>
          </cell>
          <cell r="G1092">
            <v>5</v>
          </cell>
          <cell r="H1092">
            <v>7236.67</v>
          </cell>
          <cell r="Q1092">
            <v>16079</v>
          </cell>
          <cell r="R1092">
            <v>357</v>
          </cell>
          <cell r="S1092" t="str">
            <v>M</v>
          </cell>
        </row>
        <row r="1093">
          <cell r="A1093">
            <v>10</v>
          </cell>
          <cell r="B1093" t="str">
            <v>616F10=6</v>
          </cell>
          <cell r="C1093" t="str">
            <v>Double face pvc tape</v>
          </cell>
          <cell r="D1093">
            <v>449.6</v>
          </cell>
          <cell r="E1093">
            <v>1</v>
          </cell>
          <cell r="F1093">
            <v>449.69</v>
          </cell>
          <cell r="Q1093">
            <v>16326</v>
          </cell>
          <cell r="R1093">
            <v>111</v>
          </cell>
          <cell r="S1093" t="str">
            <v>M</v>
          </cell>
        </row>
        <row r="1094">
          <cell r="A1094">
            <v>10</v>
          </cell>
          <cell r="B1094" t="str">
            <v>616F4=130</v>
          </cell>
          <cell r="C1094" t="str">
            <v>พลาสติกพีวีเอ.กว้าง130ซม.(PVA.sheet)</v>
          </cell>
          <cell r="D1094">
            <v>104.72</v>
          </cell>
          <cell r="G1094">
            <v>39</v>
          </cell>
          <cell r="H1094">
            <v>4084.27</v>
          </cell>
          <cell r="Q1094">
            <v>16128</v>
          </cell>
          <cell r="R1094">
            <v>308</v>
          </cell>
          <cell r="S1094" t="str">
            <v>M</v>
          </cell>
        </row>
        <row r="1095">
          <cell r="A1095">
            <v>10</v>
          </cell>
          <cell r="B1095" t="str">
            <v>616F4=130(22.5)</v>
          </cell>
          <cell r="C1095" t="str">
            <v>พลาสติกพีวีเอ.กว้าง130ซม.(ม้วนละ22.5ม.)</v>
          </cell>
          <cell r="D1095">
            <v>3189.6</v>
          </cell>
          <cell r="G1095">
            <v>1</v>
          </cell>
          <cell r="H1095">
            <v>3189.6</v>
          </cell>
          <cell r="Q1095">
            <v>16122</v>
          </cell>
          <cell r="R1095">
            <v>314</v>
          </cell>
          <cell r="S1095" t="str">
            <v>M</v>
          </cell>
        </row>
        <row r="1096">
          <cell r="A1096">
            <v>10</v>
          </cell>
          <cell r="B1096" t="str">
            <v>616F4=130(45)</v>
          </cell>
          <cell r="C1096" t="str">
            <v>พลาสติกพีวีเอ.กว้าง130ซม.(ม้วนละ45ม.)</v>
          </cell>
          <cell r="D1096">
            <v>6665.4</v>
          </cell>
          <cell r="G1096">
            <v>1</v>
          </cell>
          <cell r="H1096">
            <v>6665.4</v>
          </cell>
          <cell r="Q1096">
            <v>16122</v>
          </cell>
          <cell r="R1096">
            <v>314</v>
          </cell>
          <cell r="S1096" t="str">
            <v>M</v>
          </cell>
        </row>
        <row r="1097">
          <cell r="A1097">
            <v>10</v>
          </cell>
          <cell r="B1097" t="str">
            <v>616F4=76</v>
          </cell>
          <cell r="C1097" t="str">
            <v>พลาสติกพีวีเอ.กว้าง 76 ซม.PVA Sheeting</v>
          </cell>
          <cell r="D1097">
            <v>74.489999999999995</v>
          </cell>
          <cell r="G1097">
            <v>2.5</v>
          </cell>
          <cell r="H1097">
            <v>186.22</v>
          </cell>
          <cell r="Q1097">
            <v>16122</v>
          </cell>
          <cell r="R1097">
            <v>314</v>
          </cell>
          <cell r="S1097" t="str">
            <v>M</v>
          </cell>
        </row>
        <row r="1098">
          <cell r="A1098">
            <v>10</v>
          </cell>
          <cell r="B1098" t="str">
            <v>616F4=76(30)</v>
          </cell>
          <cell r="C1098" t="str">
            <v>พลาสติกพีวีเอ.กว้าง76ซม.(ขนาด30M.)</v>
          </cell>
          <cell r="D1098">
            <v>2576.8000000000002</v>
          </cell>
          <cell r="G1098">
            <v>3</v>
          </cell>
          <cell r="H1098">
            <v>7730.4</v>
          </cell>
          <cell r="Q1098">
            <v>16159</v>
          </cell>
          <cell r="R1098">
            <v>278</v>
          </cell>
          <cell r="S1098" t="str">
            <v>M</v>
          </cell>
        </row>
        <row r="1099">
          <cell r="A1099">
            <v>10</v>
          </cell>
          <cell r="B1099" t="str">
            <v>616F4=76(45)</v>
          </cell>
          <cell r="C1099" t="str">
            <v>พลาสติกพีวีเอ.กว้าง76ซม.(ขนาด45m.)</v>
          </cell>
          <cell r="D1099">
            <v>3450.8</v>
          </cell>
          <cell r="E1099">
            <v>2</v>
          </cell>
          <cell r="F1099">
            <v>6901.79</v>
          </cell>
          <cell r="Q1099">
            <v>16388</v>
          </cell>
          <cell r="R1099">
            <v>49</v>
          </cell>
          <cell r="S1099" t="str">
            <v>M</v>
          </cell>
        </row>
        <row r="1100">
          <cell r="A1100">
            <v>10</v>
          </cell>
          <cell r="B1100" t="str">
            <v>616F7=130X0.15</v>
          </cell>
          <cell r="C1100" t="str">
            <v>PVC SHEETING MATCH FINISHED</v>
          </cell>
          <cell r="D1100">
            <v>72.819999999999993</v>
          </cell>
          <cell r="G1100">
            <v>5</v>
          </cell>
          <cell r="H1100">
            <v>364.12</v>
          </cell>
          <cell r="Q1100">
            <v>16217</v>
          </cell>
          <cell r="R1100">
            <v>220</v>
          </cell>
          <cell r="S1100" t="str">
            <v>M</v>
          </cell>
        </row>
        <row r="1101">
          <cell r="A1101">
            <v>10</v>
          </cell>
          <cell r="B1101" t="str">
            <v>616G12</v>
          </cell>
          <cell r="C1101" t="str">
            <v>คาบอลไฟเบอร์ (Carbon Fiber Webbing)</v>
          </cell>
          <cell r="D1101">
            <v>954.7</v>
          </cell>
          <cell r="E1101">
            <v>9.5</v>
          </cell>
          <cell r="F1101">
            <v>9070.08</v>
          </cell>
          <cell r="Q1101">
            <v>16336</v>
          </cell>
          <cell r="R1101">
            <v>101</v>
          </cell>
          <cell r="S1101" t="str">
            <v>M</v>
          </cell>
        </row>
        <row r="1102">
          <cell r="A1102">
            <v>10</v>
          </cell>
          <cell r="B1102" t="str">
            <v>616G13=10</v>
          </cell>
          <cell r="C1102" t="str">
            <v>คาบอลไฟเบอร์ Fiberglass Stockinette</v>
          </cell>
          <cell r="D1102">
            <v>928.89</v>
          </cell>
          <cell r="G1102">
            <v>1</v>
          </cell>
          <cell r="H1102">
            <v>928.89</v>
          </cell>
          <cell r="Q1102">
            <v>16173</v>
          </cell>
          <cell r="R1102">
            <v>264</v>
          </cell>
          <cell r="S1102" t="str">
            <v>M</v>
          </cell>
        </row>
        <row r="1103">
          <cell r="A1103">
            <v>10</v>
          </cell>
          <cell r="B1103" t="str">
            <v>616G18</v>
          </cell>
          <cell r="C1103" t="str">
            <v>Fiberglas Webbing</v>
          </cell>
          <cell r="D1103">
            <v>200.45</v>
          </cell>
          <cell r="G1103">
            <v>16.5</v>
          </cell>
          <cell r="H1103">
            <v>3307.36</v>
          </cell>
          <cell r="Q1103">
            <v>16147</v>
          </cell>
          <cell r="R1103">
            <v>290</v>
          </cell>
          <cell r="S1103" t="str">
            <v>M</v>
          </cell>
        </row>
        <row r="1104">
          <cell r="A1104">
            <v>10</v>
          </cell>
          <cell r="B1104" t="str">
            <v>616G4</v>
          </cell>
          <cell r="C1104" t="str">
            <v>ไฟเบอร์กลาสสีขาวFiberglass stockinette w</v>
          </cell>
          <cell r="D1104">
            <v>305.74</v>
          </cell>
          <cell r="G1104">
            <v>1</v>
          </cell>
          <cell r="H1104">
            <v>305.74</v>
          </cell>
          <cell r="Q1104">
            <v>16173</v>
          </cell>
          <cell r="R1104">
            <v>264</v>
          </cell>
          <cell r="S1104" t="str">
            <v>M</v>
          </cell>
        </row>
        <row r="1105">
          <cell r="A1105">
            <v>10</v>
          </cell>
          <cell r="B1105" t="str">
            <v>616T19=5</v>
          </cell>
          <cell r="C1105" t="str">
            <v>โพลีเอ็ดทีลีนหนา 5 มม. Polyethylene shee</v>
          </cell>
          <cell r="D1105">
            <v>1868.2</v>
          </cell>
          <cell r="G1105">
            <v>2</v>
          </cell>
          <cell r="H1105">
            <v>3736.39</v>
          </cell>
          <cell r="Q1105">
            <v>16079</v>
          </cell>
          <cell r="R1105">
            <v>357</v>
          </cell>
          <cell r="S1105" t="str">
            <v>M</v>
          </cell>
        </row>
        <row r="1106">
          <cell r="A1106">
            <v>10</v>
          </cell>
          <cell r="B1106" t="str">
            <v>616T20=2000X10</v>
          </cell>
          <cell r="C1106" t="str">
            <v>Polypropylene sheet white</v>
          </cell>
          <cell r="D1106">
            <v>3941.34</v>
          </cell>
          <cell r="G1106">
            <v>11</v>
          </cell>
          <cell r="H1106">
            <v>43354.74</v>
          </cell>
          <cell r="Q1106">
            <v>16079</v>
          </cell>
          <cell r="R1106">
            <v>357</v>
          </cell>
          <cell r="S1106" t="str">
            <v>M</v>
          </cell>
        </row>
        <row r="1107">
          <cell r="A1107">
            <v>10</v>
          </cell>
          <cell r="B1107" t="str">
            <v>616T22=1910X4H</v>
          </cell>
          <cell r="C1107" t="str">
            <v>พลาสติกใช้ทำSplintสีเนื้อ (supralen Rch5</v>
          </cell>
          <cell r="D1107">
            <v>4223</v>
          </cell>
          <cell r="G1107">
            <v>1</v>
          </cell>
          <cell r="H1107">
            <v>4223</v>
          </cell>
          <cell r="Q1107">
            <v>16108</v>
          </cell>
          <cell r="R1107">
            <v>328</v>
          </cell>
          <cell r="S1107" t="str">
            <v>M</v>
          </cell>
        </row>
        <row r="1108">
          <cell r="A1108">
            <v>10</v>
          </cell>
          <cell r="B1108" t="str">
            <v>616T22=1910X5H</v>
          </cell>
          <cell r="C1108" t="str">
            <v>พลาสติกใช้ทำSplintสีเนื้อ (supralen Rch5</v>
          </cell>
          <cell r="D1108">
            <v>4300.5600000000004</v>
          </cell>
          <cell r="G1108">
            <v>2</v>
          </cell>
          <cell r="H1108">
            <v>8601.1200000000008</v>
          </cell>
          <cell r="Q1108">
            <v>16108</v>
          </cell>
          <cell r="R1108">
            <v>328</v>
          </cell>
          <cell r="S1108" t="str">
            <v>M</v>
          </cell>
        </row>
        <row r="1109">
          <cell r="A1109">
            <v>10</v>
          </cell>
          <cell r="B1109" t="str">
            <v>616T23=40X45X1.</v>
          </cell>
          <cell r="C1109" t="str">
            <v>6 เพดดิลอนแบบเรียบ (Pedilon skin  C.)</v>
          </cell>
          <cell r="D1109">
            <v>661.96</v>
          </cell>
          <cell r="G1109">
            <v>3</v>
          </cell>
          <cell r="H1109">
            <v>1985.88</v>
          </cell>
          <cell r="Q1109">
            <v>16108</v>
          </cell>
          <cell r="R1109">
            <v>328</v>
          </cell>
          <cell r="S1109" t="str">
            <v>M</v>
          </cell>
        </row>
        <row r="1110">
          <cell r="A1110">
            <v>10</v>
          </cell>
          <cell r="B1110" t="str">
            <v>616T23=40X45X2</v>
          </cell>
          <cell r="C1110" t="str">
            <v>เพดดิลอนแบบเรียบ (Pedilon skin  C.)</v>
          </cell>
          <cell r="D1110">
            <v>85.67</v>
          </cell>
          <cell r="G1110">
            <v>3</v>
          </cell>
          <cell r="H1110">
            <v>257.01</v>
          </cell>
          <cell r="Q1110">
            <v>16108</v>
          </cell>
          <cell r="R1110">
            <v>328</v>
          </cell>
          <cell r="S1110" t="str">
            <v>M</v>
          </cell>
        </row>
        <row r="1111">
          <cell r="A1111">
            <v>10</v>
          </cell>
          <cell r="B1111" t="str">
            <v>616T24=F40X45X2</v>
          </cell>
          <cell r="C1111" t="str">
            <v>เพดดิลอนแบบหยาบ (Pedilon skin perforated</v>
          </cell>
          <cell r="D1111">
            <v>1055.28</v>
          </cell>
          <cell r="G1111">
            <v>2</v>
          </cell>
          <cell r="H1111">
            <v>2110.56</v>
          </cell>
          <cell r="Q1111">
            <v>16108</v>
          </cell>
          <cell r="R1111">
            <v>328</v>
          </cell>
          <cell r="S1111" t="str">
            <v>M</v>
          </cell>
        </row>
        <row r="1112">
          <cell r="A1112">
            <v>10</v>
          </cell>
          <cell r="B1112" t="str">
            <v>616T52=10</v>
          </cell>
          <cell r="C1112" t="str">
            <v>Surlyn-Rigid</v>
          </cell>
          <cell r="D1112">
            <v>738.9</v>
          </cell>
          <cell r="E1112">
            <v>2</v>
          </cell>
          <cell r="F1112">
            <v>1477.89</v>
          </cell>
          <cell r="Q1112">
            <v>16348</v>
          </cell>
          <cell r="R1112">
            <v>89</v>
          </cell>
          <cell r="S1112" t="str">
            <v>M</v>
          </cell>
        </row>
        <row r="1113">
          <cell r="A1113">
            <v>10</v>
          </cell>
          <cell r="B1113" t="str">
            <v>616T52=12</v>
          </cell>
          <cell r="C1113" t="str">
            <v>Surlyn-Rigid</v>
          </cell>
          <cell r="D1113">
            <v>890.2</v>
          </cell>
          <cell r="E1113">
            <v>2</v>
          </cell>
          <cell r="F1113">
            <v>1780.4</v>
          </cell>
          <cell r="Q1113">
            <v>16348</v>
          </cell>
          <cell r="R1113">
            <v>89</v>
          </cell>
          <cell r="S1113" t="str">
            <v>M</v>
          </cell>
        </row>
        <row r="1114">
          <cell r="A1114">
            <v>10</v>
          </cell>
          <cell r="B1114" t="str">
            <v>616T52=8</v>
          </cell>
          <cell r="C1114" t="str">
            <v>Termolyn Rigid</v>
          </cell>
          <cell r="D1114">
            <v>560.9</v>
          </cell>
          <cell r="E1114">
            <v>2</v>
          </cell>
          <cell r="F1114">
            <v>1121.97</v>
          </cell>
          <cell r="Q1114">
            <v>16348</v>
          </cell>
          <cell r="R1114">
            <v>89</v>
          </cell>
          <cell r="S1114" t="str">
            <v>M</v>
          </cell>
        </row>
        <row r="1115">
          <cell r="A1115">
            <v>10</v>
          </cell>
          <cell r="B1115" t="str">
            <v>616T53=10</v>
          </cell>
          <cell r="C1115" t="str">
            <v>Surlyn-Extrasoft</v>
          </cell>
          <cell r="D1115">
            <v>734.3</v>
          </cell>
          <cell r="E1115">
            <v>1</v>
          </cell>
          <cell r="F1115">
            <v>734.35</v>
          </cell>
          <cell r="Q1115">
            <v>16384</v>
          </cell>
          <cell r="R1115">
            <v>53</v>
          </cell>
          <cell r="S1115" t="str">
            <v>M</v>
          </cell>
        </row>
        <row r="1116">
          <cell r="A1116">
            <v>10</v>
          </cell>
          <cell r="B1116" t="str">
            <v>616T53=12</v>
          </cell>
          <cell r="C1116" t="str">
            <v>Surlyn-Extrasoft</v>
          </cell>
          <cell r="D1116">
            <v>879.1</v>
          </cell>
          <cell r="E1116">
            <v>2</v>
          </cell>
          <cell r="F1116">
            <v>1758.3</v>
          </cell>
          <cell r="Q1116">
            <v>16367</v>
          </cell>
          <cell r="R1116">
            <v>70</v>
          </cell>
          <cell r="S1116" t="str">
            <v>M</v>
          </cell>
        </row>
        <row r="1117">
          <cell r="A1117">
            <v>10</v>
          </cell>
          <cell r="B1117" t="str">
            <v>616T53=8</v>
          </cell>
          <cell r="C1117" t="str">
            <v>Surlyn-Extrasoft</v>
          </cell>
          <cell r="D1117">
            <v>560.9</v>
          </cell>
          <cell r="E1117">
            <v>1</v>
          </cell>
          <cell r="F1117">
            <v>560.98</v>
          </cell>
          <cell r="Q1117">
            <v>16348</v>
          </cell>
          <cell r="R1117">
            <v>89</v>
          </cell>
          <cell r="S1117" t="str">
            <v>M</v>
          </cell>
        </row>
        <row r="1118">
          <cell r="A1118">
            <v>10</v>
          </cell>
          <cell r="B1118" t="str">
            <v>616T73=FP60X43</v>
          </cell>
          <cell r="C1118" t="str">
            <v>X1.6   Thermolyn Pedilon</v>
          </cell>
          <cell r="D1118">
            <v>827.25</v>
          </cell>
          <cell r="G1118">
            <v>2</v>
          </cell>
          <cell r="H1118">
            <v>1654.49</v>
          </cell>
          <cell r="Q1118">
            <v>16192</v>
          </cell>
          <cell r="R1118">
            <v>245</v>
          </cell>
          <cell r="S1118" t="str">
            <v>M</v>
          </cell>
        </row>
        <row r="1119">
          <cell r="A1119">
            <v>10</v>
          </cell>
          <cell r="B1119" t="str">
            <v>616T73=FP60X43X</v>
          </cell>
          <cell r="C1119" t="str">
            <v>2   Thermolyn Pedilon</v>
          </cell>
          <cell r="D1119">
            <v>1127.53</v>
          </cell>
          <cell r="G1119">
            <v>2</v>
          </cell>
          <cell r="H1119">
            <v>2255.06</v>
          </cell>
          <cell r="Q1119">
            <v>16192</v>
          </cell>
          <cell r="R1119">
            <v>245</v>
          </cell>
          <cell r="S1119" t="str">
            <v>M</v>
          </cell>
        </row>
        <row r="1120">
          <cell r="A1120">
            <v>10</v>
          </cell>
          <cell r="B1120" t="str">
            <v>616T73=GP60X43X</v>
          </cell>
          <cell r="C1120" t="str">
            <v>2 Thermolyn Pedilon</v>
          </cell>
          <cell r="D1120">
            <v>1121.0999999999999</v>
          </cell>
          <cell r="E1120">
            <v>2</v>
          </cell>
          <cell r="F1120">
            <v>2242.2199999999998</v>
          </cell>
          <cell r="Q1120">
            <v>16311</v>
          </cell>
          <cell r="R1120">
            <v>126</v>
          </cell>
          <cell r="S1120" t="str">
            <v>M</v>
          </cell>
        </row>
        <row r="1121">
          <cell r="A1121">
            <v>10</v>
          </cell>
          <cell r="B1121" t="str">
            <v>616T73=GP60X45</v>
          </cell>
          <cell r="C1121" t="str">
            <v>X3.2 Thermolyn Pedilon</v>
          </cell>
          <cell r="D1121">
            <v>1355.33</v>
          </cell>
          <cell r="G1121">
            <v>2</v>
          </cell>
          <cell r="H1121">
            <v>2710.65</v>
          </cell>
          <cell r="Q1121">
            <v>16083</v>
          </cell>
          <cell r="R1121">
            <v>353</v>
          </cell>
          <cell r="S1121" t="str">
            <v>M</v>
          </cell>
        </row>
        <row r="1122">
          <cell r="A1122">
            <v>10</v>
          </cell>
          <cell r="B1122" t="str">
            <v>616T73=GP90X60X</v>
          </cell>
          <cell r="C1122" t="str">
            <v>4 Thermolyn Pedilon</v>
          </cell>
          <cell r="D1122">
            <v>3264.41</v>
          </cell>
          <cell r="G1122">
            <v>1</v>
          </cell>
          <cell r="H1122">
            <v>3264.41</v>
          </cell>
          <cell r="Q1122">
            <v>16083</v>
          </cell>
          <cell r="R1122">
            <v>353</v>
          </cell>
          <cell r="S1122" t="str">
            <v>M</v>
          </cell>
        </row>
        <row r="1123">
          <cell r="A1123">
            <v>10</v>
          </cell>
          <cell r="B1123" t="str">
            <v>616T73=MP60X43X</v>
          </cell>
          <cell r="C1123" t="str">
            <v>2   Thermolyn Pedilon</v>
          </cell>
          <cell r="D1123">
            <v>1346.45</v>
          </cell>
          <cell r="G1123">
            <v>2</v>
          </cell>
          <cell r="H1123">
            <v>2692.9</v>
          </cell>
          <cell r="Q1123">
            <v>16083</v>
          </cell>
          <cell r="R1123">
            <v>353</v>
          </cell>
          <cell r="S1123" t="str">
            <v>M</v>
          </cell>
        </row>
        <row r="1124">
          <cell r="A1124">
            <v>10</v>
          </cell>
          <cell r="B1124" t="str">
            <v>616T73=MP60X45</v>
          </cell>
          <cell r="C1124" t="str">
            <v>2.5   Thermolyn Pedilon</v>
          </cell>
          <cell r="D1124">
            <v>1432.16</v>
          </cell>
          <cell r="G1124">
            <v>2</v>
          </cell>
          <cell r="H1124">
            <v>2864.32</v>
          </cell>
          <cell r="Q1124">
            <v>16083</v>
          </cell>
          <cell r="R1124">
            <v>353</v>
          </cell>
          <cell r="S1124" t="str">
            <v>M</v>
          </cell>
        </row>
        <row r="1125">
          <cell r="A1125">
            <v>10</v>
          </cell>
          <cell r="B1125" t="str">
            <v>616T73=MP60X45X</v>
          </cell>
          <cell r="C1125" t="str">
            <v>3.2   Thermolyn Pedilon</v>
          </cell>
          <cell r="D1125">
            <v>1182.5999999999999</v>
          </cell>
          <cell r="E1125">
            <v>2</v>
          </cell>
          <cell r="F1125">
            <v>2365.38</v>
          </cell>
          <cell r="Q1125">
            <v>16332</v>
          </cell>
          <cell r="R1125">
            <v>105</v>
          </cell>
          <cell r="S1125" t="str">
            <v>M</v>
          </cell>
        </row>
        <row r="1126">
          <cell r="A1126">
            <v>10</v>
          </cell>
          <cell r="B1126" t="str">
            <v>616T73=NP60X43X</v>
          </cell>
          <cell r="C1126" t="str">
            <v>2   Thermolyn Pedilon</v>
          </cell>
          <cell r="D1126">
            <v>989.98</v>
          </cell>
          <cell r="G1126">
            <v>2</v>
          </cell>
          <cell r="H1126">
            <v>1979.96</v>
          </cell>
          <cell r="Q1126">
            <v>16083</v>
          </cell>
          <cell r="R1126">
            <v>353</v>
          </cell>
          <cell r="S1126" t="str">
            <v>M</v>
          </cell>
        </row>
        <row r="1127">
          <cell r="A1127">
            <v>10</v>
          </cell>
          <cell r="B1127" t="str">
            <v>616T73=NP90X60</v>
          </cell>
          <cell r="C1127" t="str">
            <v>X4   Thermolyn Pedilon</v>
          </cell>
          <cell r="D1127">
            <v>3024.19</v>
          </cell>
          <cell r="G1127">
            <v>2</v>
          </cell>
          <cell r="H1127">
            <v>6048.37</v>
          </cell>
          <cell r="Q1127">
            <v>16083</v>
          </cell>
          <cell r="R1127">
            <v>353</v>
          </cell>
          <cell r="S1127" t="str">
            <v>M</v>
          </cell>
        </row>
        <row r="1128">
          <cell r="A1128">
            <v>10</v>
          </cell>
          <cell r="B1128" t="str">
            <v>616T73=NP90X60X</v>
          </cell>
          <cell r="C1128" t="str">
            <v>3.2   Thermolyn Pedilon</v>
          </cell>
          <cell r="D1128">
            <v>2458.48</v>
          </cell>
          <cell r="G1128">
            <v>2</v>
          </cell>
          <cell r="H1128">
            <v>4916.96</v>
          </cell>
          <cell r="Q1128">
            <v>16083</v>
          </cell>
          <cell r="R1128">
            <v>353</v>
          </cell>
          <cell r="S1128" t="str">
            <v>M</v>
          </cell>
        </row>
        <row r="1129">
          <cell r="A1129">
            <v>10</v>
          </cell>
          <cell r="B1129" t="str">
            <v>616T9=3</v>
          </cell>
          <cell r="C1129" t="str">
            <v>Polyethylene Sheet,Natural</v>
          </cell>
          <cell r="D1129">
            <v>984.91</v>
          </cell>
          <cell r="G1129">
            <v>3</v>
          </cell>
          <cell r="H1129">
            <v>2954.74</v>
          </cell>
          <cell r="Q1129">
            <v>16139</v>
          </cell>
          <cell r="R1129">
            <v>298</v>
          </cell>
          <cell r="S1129" t="str">
            <v>M</v>
          </cell>
        </row>
        <row r="1130">
          <cell r="A1130">
            <v>10</v>
          </cell>
          <cell r="B1130" t="str">
            <v>617H4=5</v>
          </cell>
          <cell r="C1130" t="str">
            <v>กาวต่อไม้ Araldit-OP-Epoxy Resin</v>
          </cell>
          <cell r="D1130">
            <v>3369.69</v>
          </cell>
          <cell r="G1130">
            <v>1</v>
          </cell>
          <cell r="H1130">
            <v>3369.69</v>
          </cell>
          <cell r="Q1130">
            <v>16164</v>
          </cell>
          <cell r="R1130">
            <v>273</v>
          </cell>
          <cell r="S1130" t="str">
            <v>M</v>
          </cell>
        </row>
        <row r="1131">
          <cell r="A1131">
            <v>10</v>
          </cell>
          <cell r="B1131" t="str">
            <v>617S6=H3</v>
          </cell>
          <cell r="C1131" t="str">
            <v>Pidilin,Perforated</v>
          </cell>
          <cell r="D1131">
            <v>777.25</v>
          </cell>
          <cell r="F1131">
            <v>0</v>
          </cell>
          <cell r="Q1131">
            <v>16327</v>
          </cell>
          <cell r="R1131">
            <v>110</v>
          </cell>
          <cell r="S1131" t="str">
            <v>M</v>
          </cell>
        </row>
        <row r="1132">
          <cell r="A1132">
            <v>10</v>
          </cell>
          <cell r="B1132" t="str">
            <v>619R4=50X8</v>
          </cell>
          <cell r="C1132" t="str">
            <v>Extension Rubber</v>
          </cell>
          <cell r="D1132">
            <v>56</v>
          </cell>
          <cell r="E1132">
            <v>4</v>
          </cell>
          <cell r="F1132">
            <v>224.37</v>
          </cell>
          <cell r="Q1132">
            <v>16326</v>
          </cell>
          <cell r="R1132">
            <v>111</v>
          </cell>
          <cell r="S1132" t="str">
            <v>M</v>
          </cell>
        </row>
        <row r="1133">
          <cell r="A1133">
            <v>10</v>
          </cell>
          <cell r="B1133" t="str">
            <v>623T10=12</v>
          </cell>
          <cell r="C1133" t="str">
            <v>Stockinette white</v>
          </cell>
          <cell r="D1133">
            <v>734</v>
          </cell>
          <cell r="G1133">
            <v>1</v>
          </cell>
          <cell r="H1133">
            <v>734</v>
          </cell>
          <cell r="Q1133">
            <v>16108</v>
          </cell>
          <cell r="R1133">
            <v>328</v>
          </cell>
          <cell r="S1133" t="str">
            <v>M</v>
          </cell>
        </row>
        <row r="1134">
          <cell r="A1134">
            <v>10</v>
          </cell>
          <cell r="B1134" t="str">
            <v>623T16=15</v>
          </cell>
          <cell r="C1134" t="str">
            <v>Heat Prot. Stockinette</v>
          </cell>
          <cell r="D1134">
            <v>726.34</v>
          </cell>
          <cell r="G1134">
            <v>0.5</v>
          </cell>
          <cell r="H1134">
            <v>363.17</v>
          </cell>
          <cell r="Q1134">
            <v>16108</v>
          </cell>
          <cell r="R1134">
            <v>328</v>
          </cell>
          <cell r="S1134" t="str">
            <v>M</v>
          </cell>
        </row>
        <row r="1135">
          <cell r="A1135">
            <v>10</v>
          </cell>
          <cell r="B1135" t="str">
            <v>623T3=15</v>
          </cell>
          <cell r="C1135" t="str">
            <v>เพอร์ล่อน 15cm.Perlon stockinette</v>
          </cell>
          <cell r="D1135">
            <v>1369.7</v>
          </cell>
          <cell r="E1135">
            <v>7</v>
          </cell>
          <cell r="F1135">
            <v>9588.2900000000009</v>
          </cell>
          <cell r="Q1135">
            <v>16334</v>
          </cell>
          <cell r="R1135">
            <v>103</v>
          </cell>
          <cell r="S1135" t="str">
            <v>M</v>
          </cell>
        </row>
        <row r="1136">
          <cell r="A1136">
            <v>10</v>
          </cell>
          <cell r="B1136" t="str">
            <v>623T3=20</v>
          </cell>
          <cell r="C1136" t="str">
            <v>เพอร์ล่อน Perlon stockinette white</v>
          </cell>
          <cell r="D1136">
            <v>1518.1</v>
          </cell>
          <cell r="E1136">
            <v>8</v>
          </cell>
          <cell r="F1136">
            <v>12145.32</v>
          </cell>
          <cell r="Q1136">
            <v>16371</v>
          </cell>
          <cell r="R1136">
            <v>66</v>
          </cell>
          <cell r="S1136" t="str">
            <v>M</v>
          </cell>
        </row>
        <row r="1137">
          <cell r="A1137">
            <v>10</v>
          </cell>
          <cell r="B1137" t="str">
            <v>623T5=6</v>
          </cell>
          <cell r="C1137" t="str">
            <v>PERLON ELASTIC STOCKINETTE</v>
          </cell>
          <cell r="D1137">
            <v>1548.7</v>
          </cell>
          <cell r="E1137">
            <v>5</v>
          </cell>
          <cell r="F1137">
            <v>7743.79</v>
          </cell>
          <cell r="Q1137">
            <v>16292</v>
          </cell>
          <cell r="R1137">
            <v>145</v>
          </cell>
          <cell r="S1137" t="str">
            <v>M</v>
          </cell>
        </row>
        <row r="1138">
          <cell r="A1138">
            <v>10</v>
          </cell>
          <cell r="B1138" t="str">
            <v>623T9=20</v>
          </cell>
          <cell r="C1138" t="str">
            <v>ไนกลาส สีขาว Nylglass Stockinette,White</v>
          </cell>
          <cell r="D1138">
            <v>1342</v>
          </cell>
          <cell r="G1138">
            <v>2</v>
          </cell>
          <cell r="H1138">
            <v>2684</v>
          </cell>
          <cell r="Q1138">
            <v>16213</v>
          </cell>
          <cell r="R1138">
            <v>224</v>
          </cell>
          <cell r="S1138" t="str">
            <v>M</v>
          </cell>
        </row>
        <row r="1139">
          <cell r="A1139">
            <v>10</v>
          </cell>
          <cell r="B1139" t="str">
            <v>627B4</v>
          </cell>
          <cell r="C1139" t="str">
            <v>Polyethylene TapeCosmetic Stockin.Skin C</v>
          </cell>
          <cell r="D1139">
            <v>358.12</v>
          </cell>
          <cell r="F1139">
            <v>0</v>
          </cell>
          <cell r="Q1139">
            <v>16326</v>
          </cell>
          <cell r="R1139">
            <v>111</v>
          </cell>
          <cell r="S1139" t="str">
            <v>M</v>
          </cell>
        </row>
        <row r="1140">
          <cell r="A1140">
            <v>10</v>
          </cell>
          <cell r="B1140" t="str">
            <v>635C1=1-1</v>
          </cell>
          <cell r="C1140" t="str">
            <v>O.B. Superskin tan</v>
          </cell>
          <cell r="D1140">
            <v>1203.18</v>
          </cell>
          <cell r="F1140">
            <v>0</v>
          </cell>
          <cell r="Q1140">
            <v>16305</v>
          </cell>
          <cell r="R1140">
            <v>132</v>
          </cell>
          <cell r="S1140" t="str">
            <v>M</v>
          </cell>
        </row>
        <row r="1141">
          <cell r="A1141">
            <v>10</v>
          </cell>
          <cell r="B1141" t="str">
            <v>636K13</v>
          </cell>
          <cell r="C1141" t="str">
            <v>Loctite 241</v>
          </cell>
          <cell r="D1141">
            <v>1197.99</v>
          </cell>
          <cell r="F1141">
            <v>0</v>
          </cell>
          <cell r="Q1141">
            <v>16326</v>
          </cell>
          <cell r="R1141">
            <v>111</v>
          </cell>
          <cell r="S1141" t="str">
            <v>M</v>
          </cell>
        </row>
        <row r="1142">
          <cell r="A1142">
            <v>10</v>
          </cell>
          <cell r="B1142" t="str">
            <v>636K7=1</v>
          </cell>
          <cell r="C1142" t="str">
            <v>Orthocryl-Putty</v>
          </cell>
          <cell r="D1142">
            <v>563.34</v>
          </cell>
          <cell r="G1142">
            <v>1</v>
          </cell>
          <cell r="H1142">
            <v>563.34</v>
          </cell>
          <cell r="Q1142">
            <v>16143</v>
          </cell>
          <cell r="R1142">
            <v>294</v>
          </cell>
          <cell r="S1142" t="str">
            <v>M</v>
          </cell>
        </row>
        <row r="1143">
          <cell r="A1143">
            <v>10</v>
          </cell>
          <cell r="B1143" t="str">
            <v>636N9=0.660</v>
          </cell>
          <cell r="C1143" t="str">
            <v>กาวติดหนังQuick dry rubber cement</v>
          </cell>
          <cell r="D1143">
            <v>313.10000000000002</v>
          </cell>
          <cell r="G1143">
            <v>1</v>
          </cell>
          <cell r="H1143">
            <v>313.10000000000002</v>
          </cell>
          <cell r="Q1143">
            <v>16143</v>
          </cell>
          <cell r="R1143">
            <v>294</v>
          </cell>
          <cell r="S1143" t="str">
            <v>M</v>
          </cell>
        </row>
        <row r="1144">
          <cell r="A1144">
            <v>10</v>
          </cell>
          <cell r="B1144" t="str">
            <v>636W1=0.865</v>
          </cell>
          <cell r="C1144" t="str">
            <v>O.B.Universal Adhesive</v>
          </cell>
          <cell r="D1144">
            <v>313.45</v>
          </cell>
          <cell r="G1144">
            <v>1</v>
          </cell>
          <cell r="H1144">
            <v>313.45</v>
          </cell>
          <cell r="Q1144">
            <v>16082</v>
          </cell>
          <cell r="R1144">
            <v>354</v>
          </cell>
          <cell r="S1144" t="str">
            <v>M</v>
          </cell>
        </row>
        <row r="1145">
          <cell r="A1145">
            <v>10</v>
          </cell>
          <cell r="B1145" t="str">
            <v>636W17</v>
          </cell>
          <cell r="C1145" t="str">
            <v>กาวติดโฟมUltraflex plastic adhesive</v>
          </cell>
          <cell r="D1145">
            <v>233.69</v>
          </cell>
          <cell r="G1145">
            <v>3</v>
          </cell>
          <cell r="H1145">
            <v>701.08</v>
          </cell>
          <cell r="Q1145">
            <v>16167</v>
          </cell>
          <cell r="R1145">
            <v>270</v>
          </cell>
          <cell r="S1145" t="str">
            <v>M</v>
          </cell>
        </row>
        <row r="1146">
          <cell r="A1146">
            <v>10</v>
          </cell>
          <cell r="B1146" t="str">
            <v>636W22</v>
          </cell>
          <cell r="C1146" t="str">
            <v>Uhu-Cement</v>
          </cell>
          <cell r="D1146">
            <v>73.53</v>
          </cell>
          <cell r="G1146">
            <v>1</v>
          </cell>
          <cell r="H1146">
            <v>73.53</v>
          </cell>
          <cell r="Q1146">
            <v>16082</v>
          </cell>
          <cell r="R1146">
            <v>354</v>
          </cell>
          <cell r="S1146" t="str">
            <v>M</v>
          </cell>
        </row>
        <row r="1147">
          <cell r="A1147">
            <v>10</v>
          </cell>
          <cell r="B1147" t="str">
            <v>636W25=0.650</v>
          </cell>
          <cell r="C1147" t="str">
            <v>กาวคุณภาพสูงสำหรับflexisk Jnt.(polyureth</v>
          </cell>
          <cell r="D1147">
            <v>179.69</v>
          </cell>
          <cell r="G1147">
            <v>2</v>
          </cell>
          <cell r="H1147">
            <v>359.38</v>
          </cell>
          <cell r="Q1147">
            <v>16082</v>
          </cell>
          <cell r="R1147">
            <v>354</v>
          </cell>
          <cell r="S1147" t="str">
            <v>M</v>
          </cell>
        </row>
        <row r="1148">
          <cell r="A1148">
            <v>10</v>
          </cell>
          <cell r="B1148" t="str">
            <v>636W26=0.026</v>
          </cell>
          <cell r="C1148" t="str">
            <v>โปรโมเตอร์สำหรับ 636W25(Promoter for636w</v>
          </cell>
          <cell r="D1148">
            <v>67.33</v>
          </cell>
          <cell r="G1148">
            <v>2</v>
          </cell>
          <cell r="H1148">
            <v>134.66999999999999</v>
          </cell>
          <cell r="Q1148">
            <v>16082</v>
          </cell>
          <cell r="R1148">
            <v>354</v>
          </cell>
          <cell r="S1148" t="str">
            <v>M</v>
          </cell>
        </row>
        <row r="1149">
          <cell r="A1149">
            <v>10</v>
          </cell>
          <cell r="B1149" t="str">
            <v>636W28</v>
          </cell>
          <cell r="C1149" t="str">
            <v>O.B.Special Glue</v>
          </cell>
          <cell r="D1149">
            <v>58.95</v>
          </cell>
          <cell r="G1149">
            <v>1</v>
          </cell>
          <cell r="H1149">
            <v>58.95</v>
          </cell>
          <cell r="Q1149">
            <v>16082</v>
          </cell>
          <cell r="R1149">
            <v>354</v>
          </cell>
          <cell r="S1149" t="str">
            <v>M</v>
          </cell>
        </row>
        <row r="1150">
          <cell r="A1150">
            <v>10</v>
          </cell>
          <cell r="B1150" t="str">
            <v>636W48</v>
          </cell>
          <cell r="C1150" t="str">
            <v>POLYURETHANE ADHESIVE</v>
          </cell>
          <cell r="D1150">
            <v>48.84</v>
          </cell>
          <cell r="G1150">
            <v>1</v>
          </cell>
          <cell r="H1150">
            <v>48.84</v>
          </cell>
          <cell r="Q1150">
            <v>16082</v>
          </cell>
          <cell r="R1150">
            <v>354</v>
          </cell>
          <cell r="S1150" t="str">
            <v>M</v>
          </cell>
        </row>
        <row r="1151">
          <cell r="A1151">
            <v>10</v>
          </cell>
          <cell r="B1151" t="str">
            <v>640F13</v>
          </cell>
          <cell r="C1151" t="str">
            <v>Spray pump</v>
          </cell>
          <cell r="D1151">
            <v>75.599999999999994</v>
          </cell>
          <cell r="E1151">
            <v>2</v>
          </cell>
          <cell r="F1151">
            <v>151.38</v>
          </cell>
          <cell r="Q1151">
            <v>16431</v>
          </cell>
          <cell r="R1151">
            <v>6</v>
          </cell>
          <cell r="S1151" t="str">
            <v>M</v>
          </cell>
        </row>
        <row r="1152">
          <cell r="A1152">
            <v>10</v>
          </cell>
          <cell r="B1152" t="str">
            <v>640Z5=1</v>
          </cell>
          <cell r="C1152" t="str">
            <v>Plaster Part.Agent Cream</v>
          </cell>
          <cell r="D1152">
            <v>536.1</v>
          </cell>
          <cell r="E1152">
            <v>2</v>
          </cell>
          <cell r="F1152">
            <v>1072.3499999999999</v>
          </cell>
          <cell r="Q1152">
            <v>16433</v>
          </cell>
          <cell r="R1152">
            <v>4</v>
          </cell>
          <cell r="S1152" t="str">
            <v>M</v>
          </cell>
        </row>
        <row r="1153">
          <cell r="A1153">
            <v>10</v>
          </cell>
          <cell r="B1153" t="str">
            <v>641T3=2</v>
          </cell>
          <cell r="C1153" t="str">
            <v>Body Cover Set</v>
          </cell>
          <cell r="D1153">
            <v>1550.93</v>
          </cell>
          <cell r="G1153">
            <v>3</v>
          </cell>
          <cell r="H1153">
            <v>4652.78</v>
          </cell>
          <cell r="Q1153">
            <v>16114</v>
          </cell>
          <cell r="R1153">
            <v>322</v>
          </cell>
          <cell r="S1153" t="str">
            <v>M</v>
          </cell>
        </row>
        <row r="1154">
          <cell r="A1154">
            <v>10</v>
          </cell>
          <cell r="B1154" t="str">
            <v>699G1=35</v>
          </cell>
          <cell r="C1154" t="str">
            <v>เฝือกแบบยืดหยุ่นได้(Cellona)</v>
          </cell>
          <cell r="D1154">
            <v>277.2</v>
          </cell>
          <cell r="E1154">
            <v>98</v>
          </cell>
          <cell r="F1154">
            <v>27170.48</v>
          </cell>
          <cell r="Q1154">
            <v>16433</v>
          </cell>
          <cell r="R1154">
            <v>4</v>
          </cell>
          <cell r="S1154" t="str">
            <v>M</v>
          </cell>
        </row>
        <row r="1155">
          <cell r="A1155">
            <v>10</v>
          </cell>
          <cell r="B1155" t="str">
            <v>699Y2</v>
          </cell>
          <cell r="C1155" t="str">
            <v>แผ่นเทปล่อนสำหรับเตารีด teflon tape</v>
          </cell>
          <cell r="D1155">
            <v>80.150000000000006</v>
          </cell>
          <cell r="G1155">
            <v>1</v>
          </cell>
          <cell r="H1155">
            <v>80.150000000000006</v>
          </cell>
          <cell r="Q1155">
            <v>16076</v>
          </cell>
          <cell r="R1155">
            <v>360</v>
          </cell>
          <cell r="S1155" t="str">
            <v>M</v>
          </cell>
        </row>
        <row r="1156">
          <cell r="A1156">
            <v>10</v>
          </cell>
          <cell r="B1156" t="str">
            <v>99B81=100X19X5</v>
          </cell>
          <cell r="C1156" t="str">
            <v>PVA Bags (Box of 10 Pcs)</v>
          </cell>
          <cell r="D1156">
            <v>953.3</v>
          </cell>
          <cell r="E1156">
            <v>2</v>
          </cell>
          <cell r="F1156">
            <v>1906.71</v>
          </cell>
          <cell r="Q1156">
            <v>16431</v>
          </cell>
          <cell r="R1156">
            <v>6</v>
          </cell>
          <cell r="S1156" t="str">
            <v>M</v>
          </cell>
        </row>
        <row r="1157">
          <cell r="A1157">
            <v>10</v>
          </cell>
          <cell r="B1157" t="str">
            <v>99B81=130X22X5</v>
          </cell>
          <cell r="C1157" t="str">
            <v>PVA Bags (Box of 10 Pcs)</v>
          </cell>
          <cell r="D1157">
            <v>1245.7</v>
          </cell>
          <cell r="E1157">
            <v>3</v>
          </cell>
          <cell r="F1157">
            <v>3737.11</v>
          </cell>
          <cell r="Q1157">
            <v>16360</v>
          </cell>
          <cell r="R1157">
            <v>77</v>
          </cell>
          <cell r="S1157" t="str">
            <v>M</v>
          </cell>
        </row>
        <row r="1158">
          <cell r="A1158">
            <v>10</v>
          </cell>
          <cell r="B1158" t="str">
            <v>99B81=130X26X5</v>
          </cell>
          <cell r="C1158" t="str">
            <v>PVA Bags (Box of 10 Pcs)</v>
          </cell>
          <cell r="D1158">
            <v>1306.2</v>
          </cell>
          <cell r="E1158">
            <v>2</v>
          </cell>
          <cell r="F1158">
            <v>2612.56</v>
          </cell>
          <cell r="Q1158">
            <v>16270</v>
          </cell>
          <cell r="R1158">
            <v>167</v>
          </cell>
          <cell r="S1158" t="str">
            <v>M</v>
          </cell>
        </row>
        <row r="1159">
          <cell r="A1159">
            <v>10</v>
          </cell>
          <cell r="B1159" t="str">
            <v>99B81=60X11X4</v>
          </cell>
          <cell r="C1159" t="str">
            <v>PVA Bags (Box of 10 Pcs)</v>
          </cell>
          <cell r="D1159">
            <v>1529.18</v>
          </cell>
          <cell r="F1159">
            <v>0</v>
          </cell>
          <cell r="Q1159">
            <v>16395</v>
          </cell>
          <cell r="R1159">
            <v>42</v>
          </cell>
          <cell r="S1159" t="str">
            <v>M</v>
          </cell>
        </row>
        <row r="1160">
          <cell r="A1160">
            <v>10</v>
          </cell>
          <cell r="B1160" t="str">
            <v>99B81=70X19X5</v>
          </cell>
          <cell r="C1160" t="str">
            <v>PVA Bags (Box of 10 Pcs)</v>
          </cell>
          <cell r="D1160">
            <v>984.9</v>
          </cell>
          <cell r="E1160">
            <v>1</v>
          </cell>
          <cell r="F1160">
            <v>984.9</v>
          </cell>
          <cell r="Q1160">
            <v>16420</v>
          </cell>
          <cell r="R1160">
            <v>17</v>
          </cell>
          <cell r="S1160" t="str">
            <v>M</v>
          </cell>
        </row>
        <row r="1161">
          <cell r="A1161">
            <v>10</v>
          </cell>
          <cell r="B1161" t="str">
            <v>TC003=B</v>
          </cell>
          <cell r="C1161" t="str">
            <v>ด้ายสีดำ Black Cotton</v>
          </cell>
          <cell r="D1161">
            <v>25</v>
          </cell>
          <cell r="E1161">
            <v>24</v>
          </cell>
          <cell r="F1161">
            <v>600</v>
          </cell>
          <cell r="Q1161">
            <v>16314</v>
          </cell>
          <cell r="R1161">
            <v>123</v>
          </cell>
          <cell r="S1161" t="str">
            <v>M</v>
          </cell>
        </row>
        <row r="1162">
          <cell r="A1162">
            <v>10</v>
          </cell>
          <cell r="B1162" t="str">
            <v>TD005=2</v>
          </cell>
          <cell r="C1162" t="str">
            <v>ปากกาเขียนหนัง</v>
          </cell>
          <cell r="D1162">
            <v>10</v>
          </cell>
          <cell r="E1162">
            <v>12</v>
          </cell>
          <cell r="F1162">
            <v>120</v>
          </cell>
          <cell r="Q1162">
            <v>16318</v>
          </cell>
          <cell r="R1162">
            <v>119</v>
          </cell>
          <cell r="S1162" t="str">
            <v>M</v>
          </cell>
        </row>
        <row r="1163">
          <cell r="A1163">
            <v>10</v>
          </cell>
          <cell r="B1163" t="str">
            <v>TF003=8B</v>
          </cell>
          <cell r="C1163" t="str">
            <v>ฟองน้ำสีดำ ขนาดหนา 8 มิลลิเมตร</v>
          </cell>
          <cell r="D1163">
            <v>192</v>
          </cell>
          <cell r="G1163">
            <v>1</v>
          </cell>
          <cell r="H1163">
            <v>192</v>
          </cell>
          <cell r="Q1163">
            <v>16210</v>
          </cell>
          <cell r="R1163">
            <v>227</v>
          </cell>
          <cell r="S1163" t="str">
            <v>M</v>
          </cell>
        </row>
        <row r="1164">
          <cell r="A1164">
            <v>10</v>
          </cell>
          <cell r="B1164" t="str">
            <v>TFB002</v>
          </cell>
          <cell r="C1164" t="str">
            <v>หัวเข็มขัดสแตนเลสขนาด 1X1/2""</v>
          </cell>
          <cell r="D1164">
            <v>0.7</v>
          </cell>
          <cell r="G1164">
            <v>300</v>
          </cell>
          <cell r="H1164">
            <v>210</v>
          </cell>
          <cell r="Q1164">
            <v>16096</v>
          </cell>
          <cell r="R1164">
            <v>340</v>
          </cell>
          <cell r="S1164" t="str">
            <v>M</v>
          </cell>
        </row>
        <row r="1165">
          <cell r="A1165">
            <v>10</v>
          </cell>
          <cell r="B1165" t="str">
            <v>TL004=2MM</v>
          </cell>
          <cell r="C1165" t="str">
            <v>หนังฟอกฝาด หนา 2mm. (Leather for Belt)</v>
          </cell>
          <cell r="D1165">
            <v>904.67</v>
          </cell>
          <cell r="G1165">
            <v>3</v>
          </cell>
          <cell r="H1165">
            <v>2714</v>
          </cell>
          <cell r="Q1165">
            <v>16210</v>
          </cell>
          <cell r="R1165">
            <v>227</v>
          </cell>
          <cell r="S1165" t="str">
            <v>M</v>
          </cell>
        </row>
        <row r="1166">
          <cell r="A1166">
            <v>10</v>
          </cell>
          <cell r="B1166" t="str">
            <v>TN001=1/2</v>
          </cell>
          <cell r="C1166" t="str">
            <v>สายไนล่อน ขนาด 1/2"</v>
          </cell>
          <cell r="D1166">
            <v>1140</v>
          </cell>
          <cell r="G1166">
            <v>5</v>
          </cell>
          <cell r="H1166">
            <v>5700</v>
          </cell>
          <cell r="Q1166">
            <v>16116</v>
          </cell>
          <cell r="R1166">
            <v>320</v>
          </cell>
          <cell r="S1166" t="str">
            <v>M</v>
          </cell>
        </row>
        <row r="1167">
          <cell r="A1167">
            <v>10</v>
          </cell>
          <cell r="B1167" t="str">
            <v>TN002=2B</v>
          </cell>
          <cell r="C1167" t="str">
            <v>สายไนล่อน 2 Nylon strap2"สีดำ"</v>
          </cell>
          <cell r="D1167">
            <v>313.33999999999997</v>
          </cell>
          <cell r="G1167">
            <v>2</v>
          </cell>
          <cell r="H1167">
            <v>626.67999999999995</v>
          </cell>
          <cell r="Q1167">
            <v>16122</v>
          </cell>
          <cell r="R1167">
            <v>314</v>
          </cell>
          <cell r="S1167" t="str">
            <v>M</v>
          </cell>
        </row>
        <row r="1168">
          <cell r="A1168">
            <v>10</v>
          </cell>
          <cell r="B1168" t="str">
            <v>TN003</v>
          </cell>
          <cell r="C1168" t="str">
            <v>ตะปูแหลมขึ้นหุ่น เบอร์ 2</v>
          </cell>
          <cell r="D1168">
            <v>18</v>
          </cell>
          <cell r="E1168">
            <v>5</v>
          </cell>
          <cell r="F1168">
            <v>90</v>
          </cell>
          <cell r="Q1168">
            <v>16325</v>
          </cell>
          <cell r="R1168">
            <v>112</v>
          </cell>
          <cell r="S1168" t="str">
            <v>M</v>
          </cell>
        </row>
        <row r="1169">
          <cell r="A1169">
            <v>10</v>
          </cell>
          <cell r="B1169" t="str">
            <v>TN004</v>
          </cell>
          <cell r="C1169" t="str">
            <v>ตะปูแหลมขึ้นหุ่น เบอร์3</v>
          </cell>
          <cell r="D1169">
            <v>18</v>
          </cell>
          <cell r="E1169">
            <v>5</v>
          </cell>
          <cell r="F1169">
            <v>90</v>
          </cell>
          <cell r="Q1169">
            <v>16325</v>
          </cell>
          <cell r="R1169">
            <v>112</v>
          </cell>
          <cell r="S1169" t="str">
            <v>M</v>
          </cell>
        </row>
        <row r="1170">
          <cell r="A1170">
            <v>10</v>
          </cell>
          <cell r="B1170" t="str">
            <v>TP012</v>
          </cell>
          <cell r="C1170" t="str">
            <v>โปรโมรเตอร์ (Promoter)</v>
          </cell>
          <cell r="D1170">
            <v>550</v>
          </cell>
          <cell r="G1170">
            <v>2</v>
          </cell>
          <cell r="H1170">
            <v>1100</v>
          </cell>
          <cell r="Q1170">
            <v>16100</v>
          </cell>
          <cell r="R1170">
            <v>336</v>
          </cell>
          <cell r="S1170" t="str">
            <v>M</v>
          </cell>
        </row>
        <row r="1171">
          <cell r="A1171">
            <v>10</v>
          </cell>
          <cell r="B1171" t="str">
            <v>TP025=3</v>
          </cell>
          <cell r="C1171" t="str">
            <v>Polypropylene 2000x1000x3mm.</v>
          </cell>
          <cell r="D1171">
            <v>420</v>
          </cell>
          <cell r="G1171">
            <v>2</v>
          </cell>
          <cell r="H1171">
            <v>840</v>
          </cell>
          <cell r="Q1171">
            <v>16081</v>
          </cell>
          <cell r="R1171">
            <v>355</v>
          </cell>
          <cell r="S1171" t="str">
            <v>M</v>
          </cell>
        </row>
        <row r="1172">
          <cell r="A1172">
            <v>10</v>
          </cell>
          <cell r="B1172" t="str">
            <v>TR002=3.5</v>
          </cell>
          <cell r="C1172" t="str">
            <v>พื้นยางนิวไลท์ลายดอกไม้</v>
          </cell>
          <cell r="D1172">
            <v>290</v>
          </cell>
          <cell r="E1172">
            <v>13</v>
          </cell>
          <cell r="F1172">
            <v>3770</v>
          </cell>
          <cell r="Q1172">
            <v>16327</v>
          </cell>
          <cell r="R1172">
            <v>110</v>
          </cell>
          <cell r="S1172" t="str">
            <v>M</v>
          </cell>
        </row>
        <row r="1173">
          <cell r="A1173">
            <v>10</v>
          </cell>
          <cell r="B1173" t="str">
            <v>TR003=3.5</v>
          </cell>
          <cell r="C1173" t="str">
            <v>พื้นยางลายสิงห์ 3.5 มม. Rubber sheet lio</v>
          </cell>
          <cell r="D1173">
            <v>330</v>
          </cell>
          <cell r="E1173">
            <v>3</v>
          </cell>
          <cell r="F1173">
            <v>990</v>
          </cell>
          <cell r="Q1173">
            <v>16318</v>
          </cell>
          <cell r="R1173">
            <v>119</v>
          </cell>
          <cell r="S1173" t="str">
            <v>M</v>
          </cell>
        </row>
        <row r="1174">
          <cell r="A1174">
            <v>10</v>
          </cell>
          <cell r="B1174" t="str">
            <v>TR003=5</v>
          </cell>
          <cell r="C1174" t="str">
            <v>พื้นยางรองเท้า หนา 5 มม.</v>
          </cell>
          <cell r="D1174">
            <v>303.7</v>
          </cell>
          <cell r="E1174">
            <v>4</v>
          </cell>
          <cell r="F1174">
            <v>1215</v>
          </cell>
          <cell r="Q1174">
            <v>16318</v>
          </cell>
          <cell r="R1174">
            <v>119</v>
          </cell>
          <cell r="S1174" t="str">
            <v>M</v>
          </cell>
        </row>
        <row r="1175">
          <cell r="A1175">
            <v>10</v>
          </cell>
          <cell r="B1175" t="str">
            <v>TR015</v>
          </cell>
          <cell r="C1175" t="str">
            <v>ตาไก่ (กลม) (1ห่อ=500ชิ้น)</v>
          </cell>
          <cell r="D1175">
            <v>25</v>
          </cell>
          <cell r="E1175">
            <v>10</v>
          </cell>
          <cell r="F1175">
            <v>250</v>
          </cell>
          <cell r="Q1175">
            <v>16325</v>
          </cell>
          <cell r="R1175">
            <v>112</v>
          </cell>
          <cell r="S1175" t="str">
            <v>M</v>
          </cell>
        </row>
        <row r="1176">
          <cell r="A1176">
            <v>10</v>
          </cell>
          <cell r="B1176" t="str">
            <v>TR015=BR</v>
          </cell>
          <cell r="C1176" t="str">
            <v>ตาไก่สีน้ำตาล(1ห่อ=500ชิ้น)</v>
          </cell>
          <cell r="D1176">
            <v>25</v>
          </cell>
          <cell r="E1176">
            <v>10</v>
          </cell>
          <cell r="F1176">
            <v>250</v>
          </cell>
          <cell r="Q1176">
            <v>16325</v>
          </cell>
          <cell r="R1176">
            <v>112</v>
          </cell>
          <cell r="S1176" t="str">
            <v>M</v>
          </cell>
        </row>
        <row r="1177">
          <cell r="A1177">
            <v>10</v>
          </cell>
          <cell r="B1177" t="str">
            <v>TS009=5R</v>
          </cell>
          <cell r="C1177" t="str">
            <v>สีสเปรย์สีแดง (TOA)</v>
          </cell>
          <cell r="D1177">
            <v>45</v>
          </cell>
          <cell r="G1177">
            <v>1</v>
          </cell>
          <cell r="H1177">
            <v>45</v>
          </cell>
          <cell r="Q1177">
            <v>16194</v>
          </cell>
          <cell r="R1177">
            <v>243</v>
          </cell>
          <cell r="S1177" t="str">
            <v>M</v>
          </cell>
        </row>
        <row r="1178">
          <cell r="A1178">
            <v>10</v>
          </cell>
          <cell r="B1178" t="str">
            <v>TS009=GREY</v>
          </cell>
          <cell r="C1178" t="str">
            <v>สีผสมเรซิ่น สีเทา</v>
          </cell>
          <cell r="D1178">
            <v>270</v>
          </cell>
          <cell r="E1178">
            <v>1</v>
          </cell>
          <cell r="F1178">
            <v>270</v>
          </cell>
          <cell r="Q1178">
            <v>16327</v>
          </cell>
          <cell r="R1178">
            <v>110</v>
          </cell>
          <cell r="S1178" t="str">
            <v>M</v>
          </cell>
        </row>
        <row r="1179">
          <cell r="A1179">
            <v>10</v>
          </cell>
          <cell r="B1179" t="str">
            <v>TS016-1</v>
          </cell>
          <cell r="C1179" t="str">
            <v>คิ้วยางรองเท้า แบบมีขอบ</v>
          </cell>
          <cell r="D1179">
            <v>9</v>
          </cell>
          <cell r="G1179">
            <v>32</v>
          </cell>
          <cell r="H1179">
            <v>288</v>
          </cell>
          <cell r="Q1179">
            <v>16210</v>
          </cell>
          <cell r="R1179">
            <v>227</v>
          </cell>
          <cell r="S1179" t="str">
            <v>M</v>
          </cell>
        </row>
        <row r="1180">
          <cell r="E1180">
            <v>250.5</v>
          </cell>
          <cell r="F1180">
            <v>125131.99</v>
          </cell>
          <cell r="G1180">
            <v>534.5</v>
          </cell>
          <cell r="H1180">
            <v>171951.02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S1180" t="str">
            <v>M Total</v>
          </cell>
        </row>
        <row r="1181">
          <cell r="A1181" t="str">
            <v>10 Total</v>
          </cell>
          <cell r="E1181">
            <v>1987.5</v>
          </cell>
          <cell r="F1181">
            <v>502999.08999999985</v>
          </cell>
          <cell r="G1181">
            <v>4649.5</v>
          </cell>
          <cell r="H1181">
            <v>426527.54000000015</v>
          </cell>
          <cell r="I1181">
            <v>21</v>
          </cell>
          <cell r="J1181">
            <v>8632.5</v>
          </cell>
          <cell r="K1181">
            <v>0</v>
          </cell>
          <cell r="L1181">
            <v>0</v>
          </cell>
          <cell r="M1181">
            <v>80</v>
          </cell>
          <cell r="N1181">
            <v>586.29</v>
          </cell>
          <cell r="O1181">
            <v>50</v>
          </cell>
          <cell r="P1181">
            <v>254.1</v>
          </cell>
        </row>
        <row r="1182">
          <cell r="A1182">
            <v>20</v>
          </cell>
          <cell r="B1182" t="str">
            <v>6A30=10</v>
          </cell>
          <cell r="C1182" t="str">
            <v>Shutt Lock</v>
          </cell>
          <cell r="D1182">
            <v>2892.74</v>
          </cell>
          <cell r="F1182">
            <v>0</v>
          </cell>
          <cell r="Q1182">
            <v>16395</v>
          </cell>
          <cell r="R1182">
            <v>42</v>
          </cell>
          <cell r="S1182" t="str">
            <v>E</v>
          </cell>
        </row>
        <row r="1183"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S1183" t="str">
            <v>E Total</v>
          </cell>
        </row>
        <row r="1184">
          <cell r="A1184">
            <v>20</v>
          </cell>
          <cell r="B1184" t="str">
            <v>6A10=T</v>
          </cell>
          <cell r="C1184" t="str">
            <v>CONNECTION FOR SILICON LINER</v>
          </cell>
          <cell r="D1184">
            <v>2421.6</v>
          </cell>
          <cell r="E1184">
            <v>3</v>
          </cell>
          <cell r="F1184">
            <v>7264.98</v>
          </cell>
          <cell r="Q1184">
            <v>16263</v>
          </cell>
          <cell r="R1184">
            <v>174</v>
          </cell>
          <cell r="S1184" t="str">
            <v>H</v>
          </cell>
        </row>
        <row r="1185">
          <cell r="A1185">
            <v>20</v>
          </cell>
          <cell r="B1185" t="str">
            <v>6Y31=150</v>
          </cell>
          <cell r="C1185" t="str">
            <v>Silicone Liner</v>
          </cell>
          <cell r="D1185">
            <v>685.86</v>
          </cell>
          <cell r="G1185">
            <v>1</v>
          </cell>
          <cell r="H1185">
            <v>685.86</v>
          </cell>
          <cell r="Q1185">
            <v>16108</v>
          </cell>
          <cell r="R1185">
            <v>328</v>
          </cell>
          <cell r="S1185" t="str">
            <v>H</v>
          </cell>
        </row>
        <row r="1186">
          <cell r="E1186">
            <v>3</v>
          </cell>
          <cell r="F1186">
            <v>7264.98</v>
          </cell>
          <cell r="G1186">
            <v>1</v>
          </cell>
          <cell r="H1186">
            <v>685.86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S1186" t="str">
            <v>H Total</v>
          </cell>
        </row>
        <row r="1187">
          <cell r="A1187">
            <v>20</v>
          </cell>
          <cell r="B1187" t="str">
            <v>85F4</v>
          </cell>
          <cell r="C1187" t="str">
            <v>Seperation Spray</v>
          </cell>
          <cell r="D1187">
            <v>292.10000000000002</v>
          </cell>
          <cell r="F1187">
            <v>0</v>
          </cell>
          <cell r="Q1187">
            <v>16326</v>
          </cell>
          <cell r="R1187">
            <v>111</v>
          </cell>
          <cell r="S1187" t="str">
            <v>M</v>
          </cell>
        </row>
        <row r="1188"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S1188" t="str">
            <v>M Total</v>
          </cell>
        </row>
        <row r="1189">
          <cell r="A1189" t="str">
            <v>20 Total</v>
          </cell>
          <cell r="E1189">
            <v>3</v>
          </cell>
          <cell r="F1189">
            <v>7264.98</v>
          </cell>
          <cell r="G1189">
            <v>1</v>
          </cell>
          <cell r="H1189">
            <v>685.86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</row>
        <row r="1190">
          <cell r="A1190">
            <v>30</v>
          </cell>
          <cell r="B1190" t="str">
            <v>OD1-1301=P45</v>
          </cell>
          <cell r="C1190" t="str">
            <v>Insole Compressed Cork-Leather,Full Sole</v>
          </cell>
          <cell r="D1190">
            <v>696.7</v>
          </cell>
          <cell r="E1190">
            <v>2</v>
          </cell>
          <cell r="F1190">
            <v>1393.56</v>
          </cell>
          <cell r="Q1190">
            <v>16383</v>
          </cell>
          <cell r="R1190">
            <v>54</v>
          </cell>
          <cell r="S1190" t="str">
            <v>E</v>
          </cell>
        </row>
        <row r="1191">
          <cell r="A1191">
            <v>30</v>
          </cell>
          <cell r="B1191" t="str">
            <v>OD1-1301=P47</v>
          </cell>
          <cell r="C1191" t="str">
            <v>Insole Compressed Cork-Leather,Full Sole</v>
          </cell>
          <cell r="D1191">
            <v>724.5</v>
          </cell>
          <cell r="E1191">
            <v>2</v>
          </cell>
          <cell r="F1191">
            <v>1449.12</v>
          </cell>
          <cell r="Q1191">
            <v>16383</v>
          </cell>
          <cell r="R1191">
            <v>54</v>
          </cell>
          <cell r="S1191" t="str">
            <v>E</v>
          </cell>
        </row>
        <row r="1192">
          <cell r="A1192">
            <v>30</v>
          </cell>
          <cell r="B1192" t="str">
            <v>OD1-1301=P48</v>
          </cell>
          <cell r="C1192" t="str">
            <v>Insole Compressed Cork-Leather,Full Sole</v>
          </cell>
          <cell r="D1192">
            <v>724.5</v>
          </cell>
          <cell r="E1192">
            <v>2</v>
          </cell>
          <cell r="F1192">
            <v>1449.12</v>
          </cell>
          <cell r="Q1192">
            <v>16383</v>
          </cell>
          <cell r="R1192">
            <v>54</v>
          </cell>
          <cell r="S1192" t="str">
            <v>E</v>
          </cell>
        </row>
        <row r="1193">
          <cell r="A1193">
            <v>30</v>
          </cell>
          <cell r="B1193" t="str">
            <v>OD1-1350=P45</v>
          </cell>
          <cell r="C1193" t="str">
            <v>Insole Compressed Cork-Leather,Full Sole</v>
          </cell>
          <cell r="D1193">
            <v>745.3</v>
          </cell>
          <cell r="E1193">
            <v>2</v>
          </cell>
          <cell r="F1193">
            <v>1490.79</v>
          </cell>
          <cell r="Q1193">
            <v>16383</v>
          </cell>
          <cell r="R1193">
            <v>54</v>
          </cell>
          <cell r="S1193" t="str">
            <v>E</v>
          </cell>
        </row>
        <row r="1194">
          <cell r="A1194">
            <v>30</v>
          </cell>
          <cell r="B1194" t="str">
            <v>OD1-1350=P47</v>
          </cell>
          <cell r="C1194" t="str">
            <v>Insole Compressed Cork-Leather,Full Sole</v>
          </cell>
          <cell r="D1194">
            <v>798.6</v>
          </cell>
          <cell r="E1194">
            <v>2</v>
          </cell>
          <cell r="F1194">
            <v>1597.28</v>
          </cell>
          <cell r="Q1194">
            <v>16383</v>
          </cell>
          <cell r="R1194">
            <v>54</v>
          </cell>
          <cell r="S1194" t="str">
            <v>E</v>
          </cell>
        </row>
        <row r="1195">
          <cell r="A1195">
            <v>30</v>
          </cell>
          <cell r="B1195" t="str">
            <v>OD1-2381=P44</v>
          </cell>
          <cell r="C1195" t="str">
            <v>Insole</v>
          </cell>
          <cell r="D1195">
            <v>533.39800000000002</v>
          </cell>
          <cell r="F1195">
            <v>0</v>
          </cell>
          <cell r="Q1195">
            <v>16374</v>
          </cell>
          <cell r="R1195">
            <v>63</v>
          </cell>
          <cell r="S1195" t="str">
            <v>E</v>
          </cell>
        </row>
        <row r="1196">
          <cell r="E1196">
            <v>10</v>
          </cell>
          <cell r="F1196">
            <v>7379.869999999999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S1196" t="str">
            <v>E Total</v>
          </cell>
        </row>
        <row r="1197">
          <cell r="A1197" t="str">
            <v>30 Total</v>
          </cell>
          <cell r="E1197">
            <v>10</v>
          </cell>
          <cell r="F1197">
            <v>7379.869999999999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</row>
        <row r="1198">
          <cell r="A1198">
            <v>40</v>
          </cell>
          <cell r="B1198" t="str">
            <v>480F08=00000</v>
          </cell>
          <cell r="C1198" t="str">
            <v>Avantgarde SL ,Wheelchair for active use</v>
          </cell>
          <cell r="D1198">
            <v>23520.2</v>
          </cell>
          <cell r="E1198">
            <v>1</v>
          </cell>
          <cell r="F1198">
            <v>23520.26</v>
          </cell>
          <cell r="Q1198">
            <v>16409</v>
          </cell>
          <cell r="R1198">
            <v>28</v>
          </cell>
          <cell r="S1198" t="str">
            <v>E</v>
          </cell>
        </row>
        <row r="1199">
          <cell r="A1199">
            <v>40</v>
          </cell>
          <cell r="B1199" t="str">
            <v>480F09=00000ZB2</v>
          </cell>
          <cell r="C1199" t="str">
            <v>Wheelchair DURO" Black 42X42 CM."</v>
          </cell>
          <cell r="D1199">
            <v>6432</v>
          </cell>
          <cell r="E1199">
            <v>13</v>
          </cell>
          <cell r="F1199">
            <v>83617.259999999995</v>
          </cell>
          <cell r="Q1199">
            <v>16403</v>
          </cell>
          <cell r="R1199">
            <v>34</v>
          </cell>
          <cell r="S1199" t="str">
            <v>E</v>
          </cell>
        </row>
        <row r="1200">
          <cell r="A1200">
            <v>40</v>
          </cell>
          <cell r="B1200" t="str">
            <v>480F09=00000ZB3</v>
          </cell>
          <cell r="C1200" t="str">
            <v>Wheelchair DURO" Black 46X42 CM."</v>
          </cell>
          <cell r="D1200">
            <v>7568.8</v>
          </cell>
          <cell r="E1200">
            <v>17</v>
          </cell>
          <cell r="F1200">
            <v>128670.8</v>
          </cell>
          <cell r="Q1200">
            <v>16399</v>
          </cell>
          <cell r="R1200">
            <v>38</v>
          </cell>
          <cell r="S1200" t="str">
            <v>E</v>
          </cell>
        </row>
        <row r="1201">
          <cell r="A1201">
            <v>40</v>
          </cell>
          <cell r="B1201" t="str">
            <v>480F09=00000ZP2</v>
          </cell>
          <cell r="C1201" t="str">
            <v>Wheelchair DURO" Purple 42X42 CM."</v>
          </cell>
          <cell r="D1201">
            <v>7141</v>
          </cell>
          <cell r="E1201">
            <v>11</v>
          </cell>
          <cell r="F1201">
            <v>78551.69</v>
          </cell>
          <cell r="Q1201">
            <v>16418</v>
          </cell>
          <cell r="R1201">
            <v>19</v>
          </cell>
          <cell r="S1201" t="str">
            <v>E</v>
          </cell>
        </row>
        <row r="1202">
          <cell r="A1202">
            <v>40</v>
          </cell>
          <cell r="B1202" t="str">
            <v>480F09=00000ZP3</v>
          </cell>
          <cell r="C1202" t="str">
            <v>Wheelchair DURO" Purple 46X42 CM."</v>
          </cell>
          <cell r="D1202">
            <v>7561.4</v>
          </cell>
          <cell r="E1202">
            <v>5</v>
          </cell>
          <cell r="F1202">
            <v>37807.31</v>
          </cell>
          <cell r="Q1202">
            <v>16430</v>
          </cell>
          <cell r="R1202">
            <v>7</v>
          </cell>
          <cell r="S1202" t="str">
            <v>E</v>
          </cell>
        </row>
        <row r="1203">
          <cell r="A1203">
            <v>40</v>
          </cell>
          <cell r="B1203" t="str">
            <v>480F09=42/42A</v>
          </cell>
          <cell r="C1203" t="str">
            <v>Start color Anthracite without seat cush</v>
          </cell>
          <cell r="D1203">
            <v>11411.54</v>
          </cell>
          <cell r="F1203">
            <v>0</v>
          </cell>
          <cell r="Q1203">
            <v>16390</v>
          </cell>
          <cell r="R1203">
            <v>47</v>
          </cell>
          <cell r="S1203" t="str">
            <v>E</v>
          </cell>
        </row>
        <row r="1204">
          <cell r="A1204">
            <v>40</v>
          </cell>
          <cell r="B1204" t="str">
            <v>480F09=46/42A</v>
          </cell>
          <cell r="C1204" t="str">
            <v>WheelchairStart" Antracite"</v>
          </cell>
          <cell r="D1204">
            <v>11637</v>
          </cell>
          <cell r="E1204">
            <v>1</v>
          </cell>
          <cell r="F1204">
            <v>11637.08</v>
          </cell>
          <cell r="Q1204">
            <v>16406</v>
          </cell>
          <cell r="R1204">
            <v>31</v>
          </cell>
          <cell r="S1204" t="str">
            <v>E</v>
          </cell>
        </row>
        <row r="1205">
          <cell r="A1205">
            <v>40</v>
          </cell>
          <cell r="B1205" t="str">
            <v>481A00=SX000</v>
          </cell>
          <cell r="C1205" t="str">
            <v>Single color,Nylon Black,</v>
          </cell>
          <cell r="D1205">
            <v>0</v>
          </cell>
          <cell r="E1205">
            <v>1</v>
          </cell>
          <cell r="Q1205">
            <v>16431</v>
          </cell>
          <cell r="R1205">
            <v>6</v>
          </cell>
          <cell r="S1205" t="str">
            <v>E</v>
          </cell>
        </row>
        <row r="1206">
          <cell r="A1206">
            <v>40</v>
          </cell>
          <cell r="B1206" t="str">
            <v>481A08=SK126</v>
          </cell>
          <cell r="C1206" t="str">
            <v>FRAME SL80 STANDARD</v>
          </cell>
          <cell r="D1206">
            <v>0</v>
          </cell>
          <cell r="E1206">
            <v>1</v>
          </cell>
          <cell r="Q1206">
            <v>16409</v>
          </cell>
          <cell r="R1206">
            <v>28</v>
          </cell>
          <cell r="S1206" t="str">
            <v>E</v>
          </cell>
        </row>
        <row r="1207">
          <cell r="A1207">
            <v>40</v>
          </cell>
          <cell r="B1207" t="str">
            <v>481A08=ST235</v>
          </cell>
          <cell r="C1207" t="str">
            <v>Frame Pad</v>
          </cell>
          <cell r="D1207">
            <v>336.8</v>
          </cell>
          <cell r="E1207">
            <v>2</v>
          </cell>
          <cell r="F1207">
            <v>673.68</v>
          </cell>
          <cell r="Q1207">
            <v>16409</v>
          </cell>
          <cell r="R1207">
            <v>28</v>
          </cell>
          <cell r="S1207" t="str">
            <v>E</v>
          </cell>
        </row>
        <row r="1208">
          <cell r="A1208">
            <v>40</v>
          </cell>
          <cell r="B1208" t="str">
            <v>481A09=ST021</v>
          </cell>
          <cell r="C1208" t="str">
            <v>Cap</v>
          </cell>
          <cell r="D1208">
            <v>0</v>
          </cell>
          <cell r="E1208">
            <v>2</v>
          </cell>
          <cell r="Q1208">
            <v>16343</v>
          </cell>
          <cell r="R1208">
            <v>94</v>
          </cell>
          <cell r="S1208" t="str">
            <v>E</v>
          </cell>
        </row>
        <row r="1209">
          <cell r="A1209">
            <v>40</v>
          </cell>
          <cell r="B1209" t="str">
            <v>481B08=SK320</v>
          </cell>
          <cell r="C1209" t="str">
            <v>Single-panel Footrest</v>
          </cell>
          <cell r="D1209">
            <v>0</v>
          </cell>
          <cell r="E1209">
            <v>1</v>
          </cell>
          <cell r="Q1209">
            <v>16409</v>
          </cell>
          <cell r="R1209">
            <v>28</v>
          </cell>
          <cell r="S1209" t="str">
            <v>E</v>
          </cell>
        </row>
        <row r="1210">
          <cell r="A1210">
            <v>40</v>
          </cell>
          <cell r="B1210" t="str">
            <v>481D08=SK310</v>
          </cell>
          <cell r="C1210" t="str">
            <v>Back Upholstry Standard</v>
          </cell>
          <cell r="D1210">
            <v>0</v>
          </cell>
          <cell r="E1210">
            <v>1</v>
          </cell>
          <cell r="Q1210">
            <v>16409</v>
          </cell>
          <cell r="R1210">
            <v>28</v>
          </cell>
          <cell r="S1210" t="str">
            <v>E</v>
          </cell>
        </row>
        <row r="1211">
          <cell r="A1211">
            <v>40</v>
          </cell>
          <cell r="B1211" t="str">
            <v>481D09=ST001</v>
          </cell>
          <cell r="C1211" t="str">
            <v>Handle for 25 mm diameter</v>
          </cell>
          <cell r="D1211">
            <v>0</v>
          </cell>
          <cell r="E1211">
            <v>2</v>
          </cell>
          <cell r="Q1211">
            <v>16343</v>
          </cell>
          <cell r="R1211">
            <v>94</v>
          </cell>
          <cell r="S1211" t="str">
            <v>E</v>
          </cell>
        </row>
        <row r="1212">
          <cell r="A1212">
            <v>40</v>
          </cell>
          <cell r="B1212" t="str">
            <v>481E08=PK001</v>
          </cell>
          <cell r="C1212" t="str">
            <v>Side Panel Standard 16 cm.</v>
          </cell>
          <cell r="D1212">
            <v>0</v>
          </cell>
          <cell r="E1212">
            <v>1</v>
          </cell>
          <cell r="Q1212">
            <v>16409</v>
          </cell>
          <cell r="R1212">
            <v>28</v>
          </cell>
          <cell r="S1212" t="str">
            <v>E</v>
          </cell>
        </row>
        <row r="1213">
          <cell r="A1213">
            <v>40</v>
          </cell>
          <cell r="B1213" t="str">
            <v>481E09=SK030</v>
          </cell>
          <cell r="C1213" t="str">
            <v>Verstell-Set f.Seitenteil lang m. Armp.</v>
          </cell>
          <cell r="D1213">
            <v>0</v>
          </cell>
          <cell r="F1213">
            <v>0</v>
          </cell>
          <cell r="Q1213">
            <v>16431</v>
          </cell>
          <cell r="R1213">
            <v>6</v>
          </cell>
          <cell r="S1213" t="str">
            <v>E</v>
          </cell>
        </row>
        <row r="1214">
          <cell r="A1214">
            <v>40</v>
          </cell>
          <cell r="B1214" t="str">
            <v>481E09=ST014</v>
          </cell>
          <cell r="C1214" t="str">
            <v>Armrest PU 270mm/83mm (left &amp; right)</v>
          </cell>
          <cell r="D1214">
            <v>240.4</v>
          </cell>
          <cell r="E1214">
            <v>2</v>
          </cell>
          <cell r="F1214">
            <v>480.93</v>
          </cell>
          <cell r="Q1214">
            <v>16354</v>
          </cell>
          <cell r="R1214">
            <v>83</v>
          </cell>
          <cell r="S1214" t="str">
            <v>E</v>
          </cell>
        </row>
        <row r="1215">
          <cell r="A1215">
            <v>40</v>
          </cell>
          <cell r="B1215" t="str">
            <v>481F00=ST205</v>
          </cell>
          <cell r="C1215" t="str">
            <v>Solid Caster 5"</v>
          </cell>
          <cell r="D1215">
            <v>167.5</v>
          </cell>
          <cell r="E1215">
            <v>18</v>
          </cell>
          <cell r="F1215">
            <v>3016.27</v>
          </cell>
          <cell r="Q1215">
            <v>16425</v>
          </cell>
          <cell r="R1215">
            <v>12</v>
          </cell>
          <cell r="S1215" t="str">
            <v>E</v>
          </cell>
        </row>
        <row r="1216">
          <cell r="A1216">
            <v>40</v>
          </cell>
          <cell r="B1216" t="str">
            <v>481F00=ST206</v>
          </cell>
          <cell r="C1216" t="str">
            <v>PNEUMATIC CASTER 6"</v>
          </cell>
          <cell r="D1216">
            <v>171.6</v>
          </cell>
          <cell r="E1216">
            <v>55</v>
          </cell>
          <cell r="F1216">
            <v>9443.4599999999991</v>
          </cell>
          <cell r="Q1216">
            <v>16425</v>
          </cell>
          <cell r="R1216">
            <v>12</v>
          </cell>
          <cell r="S1216" t="str">
            <v>E</v>
          </cell>
        </row>
        <row r="1217">
          <cell r="A1217">
            <v>40</v>
          </cell>
          <cell r="B1217" t="str">
            <v>481F00=SV308</v>
          </cell>
          <cell r="C1217" t="str">
            <v>Caster 6 Solid rubber"</v>
          </cell>
          <cell r="D1217">
            <v>0</v>
          </cell>
          <cell r="E1217">
            <v>2</v>
          </cell>
          <cell r="F1217">
            <v>0</v>
          </cell>
          <cell r="Q1217">
            <v>16409</v>
          </cell>
          <cell r="R1217">
            <v>28</v>
          </cell>
          <cell r="S1217" t="str">
            <v>E</v>
          </cell>
        </row>
        <row r="1218">
          <cell r="A1218">
            <v>40</v>
          </cell>
          <cell r="B1218" t="str">
            <v>481F08=PK004</v>
          </cell>
          <cell r="C1218" t="str">
            <v>Caster Fork</v>
          </cell>
          <cell r="D1218">
            <v>0</v>
          </cell>
          <cell r="E1218">
            <v>1</v>
          </cell>
          <cell r="Q1218">
            <v>16431</v>
          </cell>
          <cell r="R1218">
            <v>6</v>
          </cell>
          <cell r="S1218" t="str">
            <v>E</v>
          </cell>
        </row>
        <row r="1219">
          <cell r="A1219">
            <v>40</v>
          </cell>
          <cell r="B1219" t="str">
            <v>481F09=ST206</v>
          </cell>
          <cell r="C1219" t="str">
            <v>Caster 6 with two-component tire"</v>
          </cell>
          <cell r="D1219">
            <v>315.39999999999998</v>
          </cell>
          <cell r="E1219">
            <v>2</v>
          </cell>
          <cell r="F1219">
            <v>630.82000000000005</v>
          </cell>
          <cell r="Q1219">
            <v>16425</v>
          </cell>
          <cell r="R1219">
            <v>12</v>
          </cell>
          <cell r="S1219" t="str">
            <v>E</v>
          </cell>
        </row>
        <row r="1220">
          <cell r="A1220">
            <v>40</v>
          </cell>
          <cell r="B1220" t="str">
            <v>481G00=SK121</v>
          </cell>
          <cell r="C1220" t="str">
            <v>Rear Axle Quick Release Axle</v>
          </cell>
          <cell r="D1220">
            <v>0</v>
          </cell>
          <cell r="E1220">
            <v>2</v>
          </cell>
          <cell r="Q1220">
            <v>16431</v>
          </cell>
          <cell r="R1220">
            <v>6</v>
          </cell>
          <cell r="S1220" t="str">
            <v>E</v>
          </cell>
        </row>
        <row r="1221">
          <cell r="A1221">
            <v>40</v>
          </cell>
          <cell r="B1221" t="str">
            <v>481G00=SK423</v>
          </cell>
          <cell r="C1221" t="str">
            <v>Tires Pneumatic tire 24x1 3/8"</v>
          </cell>
          <cell r="D1221">
            <v>0</v>
          </cell>
          <cell r="E1221">
            <v>2</v>
          </cell>
          <cell r="Q1221">
            <v>16431</v>
          </cell>
          <cell r="R1221">
            <v>6</v>
          </cell>
          <cell r="S1221" t="str">
            <v>E</v>
          </cell>
        </row>
        <row r="1222">
          <cell r="A1222">
            <v>40</v>
          </cell>
          <cell r="B1222" t="str">
            <v>481G00=SS824</v>
          </cell>
          <cell r="C1222" t="str">
            <v>Push Rings Standard</v>
          </cell>
          <cell r="D1222">
            <v>0</v>
          </cell>
          <cell r="E1222">
            <v>2</v>
          </cell>
          <cell r="Q1222">
            <v>16409</v>
          </cell>
          <cell r="R1222">
            <v>28</v>
          </cell>
          <cell r="S1222" t="str">
            <v>E</v>
          </cell>
        </row>
        <row r="1223">
          <cell r="A1223">
            <v>40</v>
          </cell>
          <cell r="B1223" t="str">
            <v>481G00=ST021</v>
          </cell>
          <cell r="C1223" t="str">
            <v>Quick release Axel for DURO</v>
          </cell>
          <cell r="D1223">
            <v>0</v>
          </cell>
          <cell r="E1223">
            <v>3</v>
          </cell>
          <cell r="Q1223">
            <v>16343</v>
          </cell>
          <cell r="R1223">
            <v>94</v>
          </cell>
          <cell r="S1223" t="str">
            <v>E</v>
          </cell>
        </row>
        <row r="1224">
          <cell r="A1224">
            <v>40</v>
          </cell>
          <cell r="B1224" t="str">
            <v>481G00=SV224</v>
          </cell>
          <cell r="C1224" t="str">
            <v>Rear Wheel 24 Standard"</v>
          </cell>
          <cell r="D1224">
            <v>0</v>
          </cell>
          <cell r="E1224">
            <v>2</v>
          </cell>
          <cell r="Q1224">
            <v>16431</v>
          </cell>
          <cell r="R1224">
            <v>6</v>
          </cell>
          <cell r="S1224" t="str">
            <v>E</v>
          </cell>
        </row>
        <row r="1225">
          <cell r="A1225">
            <v>40</v>
          </cell>
          <cell r="B1225" t="str">
            <v>481G08=SK101</v>
          </cell>
          <cell r="C1225" t="str">
            <v>Rear Wheel Adaptor</v>
          </cell>
          <cell r="D1225">
            <v>0</v>
          </cell>
          <cell r="E1225">
            <v>2</v>
          </cell>
          <cell r="Q1225">
            <v>16409</v>
          </cell>
          <cell r="R1225">
            <v>28</v>
          </cell>
          <cell r="S1225" t="str">
            <v>E</v>
          </cell>
        </row>
        <row r="1226">
          <cell r="A1226">
            <v>40</v>
          </cell>
          <cell r="B1226" t="str">
            <v>481H08=PK001</v>
          </cell>
          <cell r="C1226" t="str">
            <v>Standard Wheel Lock</v>
          </cell>
          <cell r="D1226">
            <v>2861.7</v>
          </cell>
          <cell r="E1226">
            <v>1</v>
          </cell>
          <cell r="Q1226">
            <v>16409</v>
          </cell>
          <cell r="R1226">
            <v>28</v>
          </cell>
          <cell r="S1226" t="str">
            <v>E</v>
          </cell>
        </row>
        <row r="1227">
          <cell r="A1227">
            <v>40</v>
          </cell>
          <cell r="B1227" t="str">
            <v>481H08=ST018</v>
          </cell>
          <cell r="C1227" t="str">
            <v>Handle 14*6*60 mm.</v>
          </cell>
          <cell r="D1227">
            <v>0</v>
          </cell>
          <cell r="E1227">
            <v>4</v>
          </cell>
          <cell r="Q1227">
            <v>16343</v>
          </cell>
          <cell r="R1227">
            <v>94</v>
          </cell>
          <cell r="S1227" t="str">
            <v>E</v>
          </cell>
        </row>
        <row r="1228">
          <cell r="A1228">
            <v>40</v>
          </cell>
          <cell r="B1228" t="str">
            <v>TP033</v>
          </cell>
          <cell r="C1228" t="str">
            <v>กระบอกสูบลม</v>
          </cell>
          <cell r="D1228">
            <v>72</v>
          </cell>
          <cell r="E1228">
            <v>90</v>
          </cell>
          <cell r="F1228">
            <v>6485.12</v>
          </cell>
          <cell r="Q1228">
            <v>16430</v>
          </cell>
          <cell r="R1228">
            <v>7</v>
          </cell>
          <cell r="S1228" t="str">
            <v>E</v>
          </cell>
        </row>
        <row r="1229">
          <cell r="E1229">
            <v>247</v>
          </cell>
          <cell r="F1229">
            <v>384534.68000000005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S1229" t="str">
            <v>E Total</v>
          </cell>
        </row>
        <row r="1230">
          <cell r="A1230">
            <v>40</v>
          </cell>
          <cell r="B1230" t="str">
            <v>481E08=ST026</v>
          </cell>
          <cell r="C1230" t="str">
            <v>Arm Pad Long</v>
          </cell>
          <cell r="D1230">
            <v>207.1</v>
          </cell>
          <cell r="E1230">
            <v>2</v>
          </cell>
          <cell r="F1230">
            <v>414.37</v>
          </cell>
          <cell r="Q1230">
            <v>16320</v>
          </cell>
          <cell r="R1230">
            <v>117</v>
          </cell>
          <cell r="S1230" t="str">
            <v>M</v>
          </cell>
        </row>
        <row r="1231">
          <cell r="E1231">
            <v>2</v>
          </cell>
          <cell r="F1231">
            <v>414.37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S1231" t="str">
            <v>M Total</v>
          </cell>
        </row>
        <row r="1232">
          <cell r="A1232" t="str">
            <v>40 Total</v>
          </cell>
          <cell r="E1232">
            <v>249</v>
          </cell>
          <cell r="F1232">
            <v>384949.05000000005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</row>
        <row r="1233">
          <cell r="A1233">
            <v>41</v>
          </cell>
          <cell r="B1233" t="str">
            <v>476D20=SK020</v>
          </cell>
          <cell r="C1233" t="str">
            <v>Lateral support</v>
          </cell>
          <cell r="D1233">
            <v>2404</v>
          </cell>
          <cell r="E1233">
            <v>2</v>
          </cell>
          <cell r="F1233">
            <v>4807.99</v>
          </cell>
          <cell r="Q1233">
            <v>16265</v>
          </cell>
          <cell r="R1233">
            <v>172</v>
          </cell>
          <cell r="S1233" t="str">
            <v>E</v>
          </cell>
        </row>
        <row r="1234">
          <cell r="A1234">
            <v>41</v>
          </cell>
          <cell r="B1234" t="str">
            <v>481C00=SV852-42</v>
          </cell>
          <cell r="C1234" t="str">
            <v>Seat Cushion START"Size 42x42 cm."</v>
          </cell>
          <cell r="D1234">
            <v>430.5</v>
          </cell>
          <cell r="E1234">
            <v>40</v>
          </cell>
          <cell r="F1234">
            <v>17223.939999999999</v>
          </cell>
          <cell r="Q1234">
            <v>16430</v>
          </cell>
          <cell r="R1234">
            <v>7</v>
          </cell>
          <cell r="S1234" t="str">
            <v>E</v>
          </cell>
        </row>
        <row r="1235">
          <cell r="E1235">
            <v>42</v>
          </cell>
          <cell r="F1235">
            <v>22031.93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S1235" t="str">
            <v>E Total</v>
          </cell>
        </row>
        <row r="1236">
          <cell r="A1236">
            <v>41</v>
          </cell>
          <cell r="B1236" t="str">
            <v>476C00=SK042</v>
          </cell>
          <cell r="C1236" t="str">
            <v>Could Cushion Size 45x40 cm.</v>
          </cell>
          <cell r="D1236">
            <v>7908.42</v>
          </cell>
          <cell r="G1236">
            <v>1</v>
          </cell>
          <cell r="H1236">
            <v>7908.42</v>
          </cell>
          <cell r="Q1236">
            <v>16104</v>
          </cell>
          <cell r="R1236">
            <v>332</v>
          </cell>
          <cell r="S1236" t="str">
            <v>M</v>
          </cell>
        </row>
        <row r="1237">
          <cell r="A1237">
            <v>41</v>
          </cell>
          <cell r="B1237" t="str">
            <v>476D20=SK030</v>
          </cell>
          <cell r="C1237" t="str">
            <v>Exchangable Foam Pad</v>
          </cell>
          <cell r="D1237">
            <v>4312.0600000000004</v>
          </cell>
          <cell r="G1237">
            <v>1</v>
          </cell>
          <cell r="H1237">
            <v>4312.0600000000004</v>
          </cell>
          <cell r="Q1237">
            <v>16076</v>
          </cell>
          <cell r="R1237">
            <v>360</v>
          </cell>
          <cell r="S1237" t="str">
            <v>M</v>
          </cell>
        </row>
        <row r="1238">
          <cell r="E1238">
            <v>0</v>
          </cell>
          <cell r="F1238">
            <v>0</v>
          </cell>
          <cell r="G1238">
            <v>2</v>
          </cell>
          <cell r="H1238">
            <v>12220.48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S1238" t="str">
            <v>M Total</v>
          </cell>
        </row>
        <row r="1239">
          <cell r="A1239" t="str">
            <v>41 Total</v>
          </cell>
          <cell r="E1239">
            <v>42</v>
          </cell>
          <cell r="F1239">
            <v>22031.93</v>
          </cell>
          <cell r="G1239">
            <v>2</v>
          </cell>
          <cell r="H1239">
            <v>12220.48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</row>
        <row r="1240">
          <cell r="A1240">
            <v>42</v>
          </cell>
          <cell r="B1240" t="str">
            <v>H2410</v>
          </cell>
          <cell r="C1240" t="str">
            <v>Nurmi Ergonomic Walker</v>
          </cell>
          <cell r="D1240">
            <v>0</v>
          </cell>
          <cell r="F1240">
            <v>0</v>
          </cell>
          <cell r="Q1240">
            <v>16341</v>
          </cell>
          <cell r="R1240">
            <v>96</v>
          </cell>
          <cell r="S1240" t="str">
            <v>E</v>
          </cell>
        </row>
        <row r="1241">
          <cell r="A1241">
            <v>42</v>
          </cell>
          <cell r="B1241" t="str">
            <v>H2460</v>
          </cell>
          <cell r="C1241" t="str">
            <v>Yogi Child Rollator</v>
          </cell>
          <cell r="D1241">
            <v>0</v>
          </cell>
          <cell r="F1241">
            <v>0</v>
          </cell>
          <cell r="Q1241">
            <v>16341</v>
          </cell>
          <cell r="R1241">
            <v>96</v>
          </cell>
          <cell r="S1241" t="str">
            <v>E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S1242" t="str">
            <v>E Total</v>
          </cell>
        </row>
        <row r="1243">
          <cell r="A1243" t="str">
            <v>42 Total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</row>
        <row r="1244">
          <cell r="A1244">
            <v>43</v>
          </cell>
          <cell r="B1244" t="str">
            <v>NC70209</v>
          </cell>
          <cell r="C1244" t="str">
            <v>Mini Vibrator</v>
          </cell>
          <cell r="D1244">
            <v>787.37</v>
          </cell>
          <cell r="G1244">
            <v>1</v>
          </cell>
          <cell r="H1244">
            <v>787.37</v>
          </cell>
          <cell r="Q1244">
            <v>16129</v>
          </cell>
          <cell r="R1244">
            <v>307</v>
          </cell>
          <cell r="S1244" t="str">
            <v>E</v>
          </cell>
        </row>
        <row r="1245">
          <cell r="A1245">
            <v>43</v>
          </cell>
          <cell r="B1245" t="str">
            <v>NC86602</v>
          </cell>
          <cell r="C1245" t="str">
            <v>Can-Do Band X-Lt. Yellow 6yd</v>
          </cell>
          <cell r="D1245">
            <v>396.1</v>
          </cell>
          <cell r="E1245">
            <v>2</v>
          </cell>
          <cell r="F1245">
            <v>792.23</v>
          </cell>
          <cell r="Q1245">
            <v>16342</v>
          </cell>
          <cell r="R1245">
            <v>95</v>
          </cell>
          <cell r="S1245" t="str">
            <v>E</v>
          </cell>
        </row>
        <row r="1246">
          <cell r="A1246">
            <v>43</v>
          </cell>
          <cell r="B1246" t="str">
            <v>NC86603</v>
          </cell>
          <cell r="C1246" t="str">
            <v>Can-Do Band Light Red 6yd</v>
          </cell>
          <cell r="D1246">
            <v>450.5</v>
          </cell>
          <cell r="E1246">
            <v>2</v>
          </cell>
          <cell r="F1246">
            <v>901.09</v>
          </cell>
          <cell r="Q1246">
            <v>16342</v>
          </cell>
          <cell r="R1246">
            <v>95</v>
          </cell>
          <cell r="S1246" t="str">
            <v>E</v>
          </cell>
        </row>
        <row r="1247">
          <cell r="A1247">
            <v>43</v>
          </cell>
          <cell r="B1247" t="str">
            <v>NC86604</v>
          </cell>
          <cell r="C1247" t="str">
            <v>Can-Do Band Medium Green 6yd</v>
          </cell>
          <cell r="D1247">
            <v>500.8</v>
          </cell>
          <cell r="E1247">
            <v>2</v>
          </cell>
          <cell r="F1247">
            <v>1001.59</v>
          </cell>
          <cell r="Q1247">
            <v>16342</v>
          </cell>
          <cell r="R1247">
            <v>95</v>
          </cell>
          <cell r="S1247" t="str">
            <v>E</v>
          </cell>
        </row>
        <row r="1248">
          <cell r="A1248">
            <v>43</v>
          </cell>
          <cell r="B1248" t="str">
            <v>NC86605</v>
          </cell>
          <cell r="C1248" t="str">
            <v>Can-Do Band Heavy Blue 6yd</v>
          </cell>
          <cell r="D1248">
            <v>540.16</v>
          </cell>
          <cell r="G1248">
            <v>3</v>
          </cell>
          <cell r="H1248">
            <v>1620.47</v>
          </cell>
          <cell r="Q1248">
            <v>16129</v>
          </cell>
          <cell r="R1248">
            <v>307</v>
          </cell>
          <cell r="S1248" t="str">
            <v>E</v>
          </cell>
        </row>
        <row r="1249">
          <cell r="A1249">
            <v>43</v>
          </cell>
          <cell r="B1249" t="str">
            <v>NC86606</v>
          </cell>
          <cell r="C1249" t="str">
            <v>Can-Do Band X-Heavy Black 6yd</v>
          </cell>
          <cell r="D1249">
            <v>612.16999999999996</v>
          </cell>
          <cell r="G1249">
            <v>3</v>
          </cell>
          <cell r="H1249">
            <v>1836.52</v>
          </cell>
          <cell r="Q1249">
            <v>16129</v>
          </cell>
          <cell r="R1249">
            <v>307</v>
          </cell>
          <cell r="S1249" t="str">
            <v>E</v>
          </cell>
        </row>
        <row r="1250">
          <cell r="E1250">
            <v>6</v>
          </cell>
          <cell r="F1250">
            <v>2694.9100000000003</v>
          </cell>
          <cell r="G1250">
            <v>7</v>
          </cell>
          <cell r="H1250">
            <v>4244.3600000000006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S1250" t="str">
            <v>E Total</v>
          </cell>
        </row>
        <row r="1251">
          <cell r="A1251" t="str">
            <v>43 Total</v>
          </cell>
          <cell r="E1251">
            <v>6</v>
          </cell>
          <cell r="F1251">
            <v>2694.9100000000003</v>
          </cell>
          <cell r="G1251">
            <v>7</v>
          </cell>
          <cell r="H1251">
            <v>4244.3600000000006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</row>
        <row r="1252">
          <cell r="A1252">
            <v>50</v>
          </cell>
          <cell r="B1252" t="str">
            <v>RB00102</v>
          </cell>
          <cell r="C1252" t="str">
            <v>Necky Collar 10 cm.</v>
          </cell>
          <cell r="D1252">
            <v>116.9</v>
          </cell>
          <cell r="E1252">
            <v>17</v>
          </cell>
          <cell r="F1252">
            <v>1988.06</v>
          </cell>
          <cell r="Q1252">
            <v>16273</v>
          </cell>
          <cell r="R1252">
            <v>164</v>
          </cell>
          <cell r="S1252" t="str">
            <v>E</v>
          </cell>
        </row>
        <row r="1253">
          <cell r="A1253">
            <v>50</v>
          </cell>
          <cell r="B1253" t="str">
            <v>RB00103</v>
          </cell>
          <cell r="C1253" t="str">
            <v>Necky Collar 8 cm.</v>
          </cell>
          <cell r="D1253">
            <v>164</v>
          </cell>
          <cell r="E1253">
            <v>44</v>
          </cell>
          <cell r="F1253">
            <v>7219.06</v>
          </cell>
          <cell r="Q1253">
            <v>16262</v>
          </cell>
          <cell r="R1253">
            <v>175</v>
          </cell>
          <cell r="S1253" t="str">
            <v>E</v>
          </cell>
        </row>
        <row r="1254">
          <cell r="A1254">
            <v>50</v>
          </cell>
          <cell r="B1254" t="str">
            <v>RB00104</v>
          </cell>
          <cell r="C1254" t="str">
            <v>Necky Collar 10 cm.</v>
          </cell>
          <cell r="D1254">
            <v>199.7</v>
          </cell>
          <cell r="E1254">
            <v>31</v>
          </cell>
          <cell r="F1254">
            <v>6191.85</v>
          </cell>
          <cell r="Q1254">
            <v>16262</v>
          </cell>
          <cell r="R1254">
            <v>175</v>
          </cell>
          <cell r="S1254" t="str">
            <v>E</v>
          </cell>
        </row>
        <row r="1255">
          <cell r="A1255">
            <v>50</v>
          </cell>
          <cell r="B1255" t="str">
            <v>RB00105</v>
          </cell>
          <cell r="C1255" t="str">
            <v>Necky Collar 12 cm.</v>
          </cell>
          <cell r="D1255">
            <v>218</v>
          </cell>
          <cell r="E1255">
            <v>46</v>
          </cell>
          <cell r="F1255">
            <v>10027.92</v>
          </cell>
          <cell r="Q1255">
            <v>16262</v>
          </cell>
          <cell r="R1255">
            <v>175</v>
          </cell>
          <cell r="S1255" t="str">
            <v>E</v>
          </cell>
        </row>
        <row r="1256">
          <cell r="A1256">
            <v>50</v>
          </cell>
          <cell r="B1256" t="str">
            <v>RB00125=S</v>
          </cell>
          <cell r="C1256" t="str">
            <v>Hermiaplast EQ Scrotum P4</v>
          </cell>
          <cell r="D1256">
            <v>2101.1</v>
          </cell>
          <cell r="E1256">
            <v>2</v>
          </cell>
          <cell r="F1256">
            <v>4202.34</v>
          </cell>
          <cell r="Q1256">
            <v>16311</v>
          </cell>
          <cell r="R1256">
            <v>126</v>
          </cell>
          <cell r="S1256" t="str">
            <v>E</v>
          </cell>
        </row>
        <row r="1257">
          <cell r="A1257">
            <v>50</v>
          </cell>
          <cell r="B1257" t="str">
            <v>RB00208=L-L</v>
          </cell>
          <cell r="C1257" t="str">
            <v>อุปกรณ์พยุงข้อเข่า Genu EQ Lux</v>
          </cell>
          <cell r="D1257">
            <v>1533.7</v>
          </cell>
          <cell r="E1257">
            <v>1</v>
          </cell>
          <cell r="F1257">
            <v>1533.73</v>
          </cell>
          <cell r="Q1257">
            <v>16404</v>
          </cell>
          <cell r="R1257">
            <v>33</v>
          </cell>
          <cell r="S1257" t="str">
            <v>E</v>
          </cell>
        </row>
        <row r="1258">
          <cell r="A1258">
            <v>50</v>
          </cell>
          <cell r="B1258" t="str">
            <v>RB00208=L-R</v>
          </cell>
          <cell r="C1258" t="str">
            <v>อุปกรณ์พยุงข้อเข่า Genu EQ Lux</v>
          </cell>
          <cell r="D1258">
            <v>1377</v>
          </cell>
          <cell r="E1258">
            <v>1</v>
          </cell>
          <cell r="F1258">
            <v>1377.02</v>
          </cell>
          <cell r="Q1258">
            <v>16382</v>
          </cell>
          <cell r="R1258">
            <v>55</v>
          </cell>
          <cell r="S1258" t="str">
            <v>E</v>
          </cell>
        </row>
        <row r="1259">
          <cell r="A1259">
            <v>50</v>
          </cell>
          <cell r="B1259" t="str">
            <v>RB00208=M-L</v>
          </cell>
          <cell r="C1259" t="str">
            <v>อุปกรณ์พยุงข้อเข่า Genu EQ Lux</v>
          </cell>
          <cell r="D1259">
            <v>1533.7</v>
          </cell>
          <cell r="E1259">
            <v>1</v>
          </cell>
          <cell r="F1259">
            <v>1533.73</v>
          </cell>
          <cell r="Q1259">
            <v>16404</v>
          </cell>
          <cell r="R1259">
            <v>33</v>
          </cell>
          <cell r="S1259" t="str">
            <v>E</v>
          </cell>
        </row>
        <row r="1260">
          <cell r="A1260">
            <v>50</v>
          </cell>
          <cell r="B1260" t="str">
            <v>RB00211=L</v>
          </cell>
          <cell r="C1260" t="str">
            <v>Parapatella w.silikon pad S</v>
          </cell>
          <cell r="D1260">
            <v>759.2</v>
          </cell>
          <cell r="E1260">
            <v>9</v>
          </cell>
          <cell r="F1260">
            <v>6832.88</v>
          </cell>
          <cell r="Q1260">
            <v>16425</v>
          </cell>
          <cell r="R1260">
            <v>12</v>
          </cell>
          <cell r="S1260" t="str">
            <v>E</v>
          </cell>
        </row>
        <row r="1261">
          <cell r="A1261">
            <v>50</v>
          </cell>
          <cell r="B1261" t="str">
            <v>RB00211=M</v>
          </cell>
          <cell r="C1261" t="str">
            <v>Parapatella w.silikon pad S</v>
          </cell>
          <cell r="D1261">
            <v>784.1</v>
          </cell>
          <cell r="E1261">
            <v>4</v>
          </cell>
          <cell r="F1261">
            <v>3136.54</v>
          </cell>
          <cell r="Q1261">
            <v>16425</v>
          </cell>
          <cell r="R1261">
            <v>12</v>
          </cell>
          <cell r="S1261" t="str">
            <v>E</v>
          </cell>
        </row>
        <row r="1262">
          <cell r="A1262">
            <v>50</v>
          </cell>
          <cell r="B1262" t="str">
            <v>RB00403=S-R</v>
          </cell>
          <cell r="C1262" t="str">
            <v>Wrist Support</v>
          </cell>
          <cell r="D1262">
            <v>219.9</v>
          </cell>
          <cell r="E1262">
            <v>11</v>
          </cell>
          <cell r="F1262">
            <v>2419.56</v>
          </cell>
          <cell r="Q1262">
            <v>16425</v>
          </cell>
          <cell r="R1262">
            <v>12</v>
          </cell>
          <cell r="S1262" t="str">
            <v>E</v>
          </cell>
        </row>
        <row r="1263">
          <cell r="A1263">
            <v>50</v>
          </cell>
          <cell r="B1263" t="str">
            <v>RB00502=L</v>
          </cell>
          <cell r="C1263" t="str">
            <v>Ankle Support</v>
          </cell>
          <cell r="D1263">
            <v>243.3</v>
          </cell>
          <cell r="E1263">
            <v>27</v>
          </cell>
          <cell r="F1263">
            <v>6569.49</v>
          </cell>
          <cell r="Q1263">
            <v>16430</v>
          </cell>
          <cell r="R1263">
            <v>7</v>
          </cell>
          <cell r="S1263" t="str">
            <v>E</v>
          </cell>
        </row>
        <row r="1264">
          <cell r="A1264">
            <v>50</v>
          </cell>
          <cell r="B1264" t="str">
            <v>RB00502=M</v>
          </cell>
          <cell r="C1264" t="str">
            <v>Ankle Support</v>
          </cell>
          <cell r="D1264">
            <v>255</v>
          </cell>
          <cell r="E1264">
            <v>29</v>
          </cell>
          <cell r="F1264">
            <v>7396.62</v>
          </cell>
          <cell r="Q1264">
            <v>16430</v>
          </cell>
          <cell r="R1264">
            <v>7</v>
          </cell>
          <cell r="S1264" t="str">
            <v>E</v>
          </cell>
        </row>
        <row r="1265">
          <cell r="A1265">
            <v>50</v>
          </cell>
          <cell r="B1265" t="str">
            <v>RB00502=S</v>
          </cell>
          <cell r="C1265" t="str">
            <v>Ankle Support</v>
          </cell>
          <cell r="D1265">
            <v>264.7</v>
          </cell>
          <cell r="E1265">
            <v>28</v>
          </cell>
          <cell r="F1265">
            <v>7412.99</v>
          </cell>
          <cell r="Q1265">
            <v>16377</v>
          </cell>
          <cell r="R1265">
            <v>60</v>
          </cell>
          <cell r="S1265" t="str">
            <v>E</v>
          </cell>
        </row>
        <row r="1266">
          <cell r="A1266">
            <v>50</v>
          </cell>
          <cell r="B1266" t="str">
            <v>RB00502=XL</v>
          </cell>
          <cell r="C1266" t="str">
            <v>Ankle Support</v>
          </cell>
          <cell r="D1266">
            <v>261.3</v>
          </cell>
          <cell r="E1266">
            <v>45</v>
          </cell>
          <cell r="F1266">
            <v>11759.13</v>
          </cell>
          <cell r="Q1266">
            <v>16364</v>
          </cell>
          <cell r="R1266">
            <v>73</v>
          </cell>
          <cell r="S1266" t="str">
            <v>E</v>
          </cell>
        </row>
        <row r="1267">
          <cell r="A1267">
            <v>50</v>
          </cell>
          <cell r="B1267" t="str">
            <v>RB00502=XXL</v>
          </cell>
          <cell r="C1267" t="str">
            <v>Ankle Support</v>
          </cell>
          <cell r="D1267">
            <v>159.1</v>
          </cell>
          <cell r="G1267">
            <v>22</v>
          </cell>
          <cell r="H1267">
            <v>3500.2</v>
          </cell>
          <cell r="Q1267">
            <v>16079</v>
          </cell>
          <cell r="R1267">
            <v>357</v>
          </cell>
          <cell r="S1267" t="str">
            <v>E</v>
          </cell>
        </row>
        <row r="1268">
          <cell r="A1268">
            <v>50</v>
          </cell>
          <cell r="B1268" t="str">
            <v>RB00504=L</v>
          </cell>
          <cell r="C1268" t="str">
            <v>Ankle Support</v>
          </cell>
          <cell r="D1268">
            <v>245</v>
          </cell>
          <cell r="E1268">
            <v>49</v>
          </cell>
          <cell r="F1268">
            <v>12005.49</v>
          </cell>
          <cell r="Q1268">
            <v>16430</v>
          </cell>
          <cell r="R1268">
            <v>7</v>
          </cell>
          <cell r="S1268" t="str">
            <v>E</v>
          </cell>
        </row>
        <row r="1269">
          <cell r="A1269">
            <v>50</v>
          </cell>
          <cell r="B1269" t="str">
            <v>RB00504=M</v>
          </cell>
          <cell r="C1269" t="str">
            <v>Ankle Support</v>
          </cell>
          <cell r="D1269">
            <v>247.8</v>
          </cell>
          <cell r="E1269">
            <v>55</v>
          </cell>
          <cell r="F1269">
            <v>13631.83</v>
          </cell>
          <cell r="Q1269">
            <v>16431</v>
          </cell>
          <cell r="R1269">
            <v>6</v>
          </cell>
          <cell r="S1269" t="str">
            <v>E</v>
          </cell>
        </row>
        <row r="1270">
          <cell r="A1270">
            <v>50</v>
          </cell>
          <cell r="B1270" t="str">
            <v>RB00504=S</v>
          </cell>
          <cell r="C1270" t="str">
            <v>Ankle Support</v>
          </cell>
          <cell r="D1270">
            <v>247.1</v>
          </cell>
          <cell r="E1270">
            <v>50</v>
          </cell>
          <cell r="F1270">
            <v>12357.51</v>
          </cell>
          <cell r="Q1270">
            <v>16430</v>
          </cell>
          <cell r="R1270">
            <v>7</v>
          </cell>
          <cell r="S1270" t="str">
            <v>E</v>
          </cell>
        </row>
        <row r="1271">
          <cell r="A1271">
            <v>50</v>
          </cell>
          <cell r="B1271" t="str">
            <v>RB00504=XL</v>
          </cell>
          <cell r="C1271" t="str">
            <v>Ankle Support</v>
          </cell>
          <cell r="D1271">
            <v>212.8</v>
          </cell>
          <cell r="E1271">
            <v>46</v>
          </cell>
          <cell r="F1271">
            <v>9789.06</v>
          </cell>
          <cell r="Q1271">
            <v>16430</v>
          </cell>
          <cell r="R1271">
            <v>7</v>
          </cell>
          <cell r="S1271" t="str">
            <v>E</v>
          </cell>
        </row>
        <row r="1272">
          <cell r="A1272">
            <v>50</v>
          </cell>
          <cell r="B1272" t="str">
            <v>RB00509=L</v>
          </cell>
          <cell r="C1272" t="str">
            <v>HALLUX VALGUS BANDET (FREE-SIZE)</v>
          </cell>
          <cell r="D1272">
            <v>262.60000000000002</v>
          </cell>
          <cell r="E1272">
            <v>30</v>
          </cell>
          <cell r="F1272">
            <v>7880.34</v>
          </cell>
          <cell r="Q1272">
            <v>16390</v>
          </cell>
          <cell r="R1272">
            <v>47</v>
          </cell>
          <cell r="S1272" t="str">
            <v>E</v>
          </cell>
        </row>
        <row r="1273">
          <cell r="A1273">
            <v>50</v>
          </cell>
          <cell r="B1273" t="str">
            <v>RB00509=R</v>
          </cell>
          <cell r="C1273" t="str">
            <v>HALLUX VALGUS BANDET (FREE SIZE)</v>
          </cell>
          <cell r="D1273">
            <v>257.60000000000002</v>
          </cell>
          <cell r="E1273">
            <v>31</v>
          </cell>
          <cell r="F1273">
            <v>7987.24</v>
          </cell>
          <cell r="Q1273">
            <v>16390</v>
          </cell>
          <cell r="R1273">
            <v>47</v>
          </cell>
          <cell r="S1273" t="str">
            <v>E</v>
          </cell>
        </row>
        <row r="1274">
          <cell r="A1274">
            <v>50</v>
          </cell>
          <cell r="B1274" t="str">
            <v>RB00510=L</v>
          </cell>
          <cell r="C1274" t="str">
            <v>Hallux Valgus Night Support Left</v>
          </cell>
          <cell r="D1274">
            <v>313.3</v>
          </cell>
          <cell r="E1274">
            <v>37</v>
          </cell>
          <cell r="F1274">
            <v>11594.19</v>
          </cell>
          <cell r="Q1274">
            <v>16390</v>
          </cell>
          <cell r="R1274">
            <v>47</v>
          </cell>
          <cell r="S1274" t="str">
            <v>E</v>
          </cell>
        </row>
        <row r="1275">
          <cell r="A1275">
            <v>50</v>
          </cell>
          <cell r="B1275" t="str">
            <v>RB00510=R</v>
          </cell>
          <cell r="C1275" t="str">
            <v>Hallux Valgus Night Support Right</v>
          </cell>
          <cell r="D1275">
            <v>315.5</v>
          </cell>
          <cell r="E1275">
            <v>37</v>
          </cell>
          <cell r="F1275">
            <v>11674.63</v>
          </cell>
          <cell r="Q1275">
            <v>16390</v>
          </cell>
          <cell r="R1275">
            <v>47</v>
          </cell>
          <cell r="S1275" t="str">
            <v>E</v>
          </cell>
        </row>
        <row r="1276">
          <cell r="A1276">
            <v>50</v>
          </cell>
          <cell r="B1276" t="str">
            <v>RB01001</v>
          </cell>
          <cell r="C1276" t="str">
            <v>Necky Collar 6 cm.</v>
          </cell>
          <cell r="D1276">
            <v>101.8</v>
          </cell>
          <cell r="E1276">
            <v>48</v>
          </cell>
          <cell r="F1276">
            <v>4887.82</v>
          </cell>
          <cell r="Q1276">
            <v>16413</v>
          </cell>
          <cell r="R1276">
            <v>24</v>
          </cell>
          <cell r="S1276" t="str">
            <v>E</v>
          </cell>
        </row>
        <row r="1277">
          <cell r="A1277">
            <v>50</v>
          </cell>
          <cell r="B1277" t="str">
            <v>RB01010</v>
          </cell>
          <cell r="C1277" t="str">
            <v>Necky Collar 8 cm.</v>
          </cell>
          <cell r="D1277">
            <v>105.11</v>
          </cell>
          <cell r="G1277">
            <v>50</v>
          </cell>
          <cell r="H1277">
            <v>5255.65</v>
          </cell>
          <cell r="Q1277">
            <v>16201</v>
          </cell>
          <cell r="R1277">
            <v>236</v>
          </cell>
          <cell r="S1277" t="str">
            <v>E</v>
          </cell>
        </row>
        <row r="1278">
          <cell r="A1278">
            <v>50</v>
          </cell>
          <cell r="B1278" t="str">
            <v>RB01013</v>
          </cell>
          <cell r="C1278" t="str">
            <v>Necky Collar 8 cm.</v>
          </cell>
          <cell r="D1278">
            <v>403.39</v>
          </cell>
          <cell r="G1278">
            <v>7</v>
          </cell>
          <cell r="H1278">
            <v>2823.7</v>
          </cell>
          <cell r="Q1278">
            <v>16136</v>
          </cell>
          <cell r="R1278">
            <v>301</v>
          </cell>
          <cell r="S1278" t="str">
            <v>E</v>
          </cell>
        </row>
        <row r="1279">
          <cell r="A1279">
            <v>50</v>
          </cell>
          <cell r="B1279" t="str">
            <v>RB01023=11M</v>
          </cell>
          <cell r="C1279" t="str">
            <v>Philadelphia Collar(เฝือกพยุงคอชนิดปรับไ</v>
          </cell>
          <cell r="D1279">
            <v>648</v>
          </cell>
          <cell r="E1279">
            <v>1</v>
          </cell>
          <cell r="F1279">
            <v>648.05999999999995</v>
          </cell>
          <cell r="Q1279">
            <v>16396</v>
          </cell>
          <cell r="R1279">
            <v>41</v>
          </cell>
          <cell r="S1279" t="str">
            <v>E</v>
          </cell>
        </row>
        <row r="1280">
          <cell r="A1280">
            <v>50</v>
          </cell>
          <cell r="B1280" t="str">
            <v>RB01023=11S</v>
          </cell>
          <cell r="C1280" t="str">
            <v>Philadelphia Collarเฝือกพยุงคอชนิดปรับได</v>
          </cell>
          <cell r="D1280">
            <v>600.5</v>
          </cell>
          <cell r="E1280">
            <v>2</v>
          </cell>
          <cell r="F1280">
            <v>1201.07</v>
          </cell>
          <cell r="Q1280">
            <v>16312</v>
          </cell>
          <cell r="R1280">
            <v>125</v>
          </cell>
          <cell r="S1280" t="str">
            <v>E</v>
          </cell>
        </row>
        <row r="1281">
          <cell r="A1281">
            <v>50</v>
          </cell>
          <cell r="B1281" t="str">
            <v>RB01023=13M</v>
          </cell>
          <cell r="C1281" t="str">
            <v>Philadelphia Collar(ไม่สต็อก)</v>
          </cell>
          <cell r="D1281">
            <v>547.13</v>
          </cell>
          <cell r="G1281">
            <v>1</v>
          </cell>
          <cell r="H1281">
            <v>547.13</v>
          </cell>
          <cell r="Q1281">
            <v>16227</v>
          </cell>
          <cell r="R1281">
            <v>210</v>
          </cell>
          <cell r="S1281" t="str">
            <v>E</v>
          </cell>
        </row>
        <row r="1282">
          <cell r="A1282">
            <v>50</v>
          </cell>
          <cell r="B1282" t="str">
            <v>RB01023=6L</v>
          </cell>
          <cell r="C1282" t="str">
            <v>Philadelphia Collar (เฝือกคอ)</v>
          </cell>
          <cell r="D1282">
            <v>559.37</v>
          </cell>
          <cell r="G1282">
            <v>5</v>
          </cell>
          <cell r="H1282">
            <v>2796.83</v>
          </cell>
          <cell r="Q1282">
            <v>16227</v>
          </cell>
          <cell r="R1282">
            <v>210</v>
          </cell>
          <cell r="S1282" t="str">
            <v>E</v>
          </cell>
        </row>
        <row r="1283">
          <cell r="A1283">
            <v>50</v>
          </cell>
          <cell r="B1283" t="str">
            <v>RB01023=6M</v>
          </cell>
          <cell r="C1283" t="str">
            <v>Philadelphia Collar(เฝือกคอ)</v>
          </cell>
          <cell r="D1283">
            <v>638.75</v>
          </cell>
          <cell r="G1283">
            <v>2</v>
          </cell>
          <cell r="H1283">
            <v>1277.5</v>
          </cell>
          <cell r="Q1283">
            <v>16227</v>
          </cell>
          <cell r="R1283">
            <v>210</v>
          </cell>
          <cell r="S1283" t="str">
            <v>E</v>
          </cell>
        </row>
        <row r="1284">
          <cell r="A1284">
            <v>50</v>
          </cell>
          <cell r="B1284" t="str">
            <v>RB01023=6S</v>
          </cell>
          <cell r="C1284" t="str">
            <v>Philadelphia collar (เฝือกคอ)</v>
          </cell>
          <cell r="D1284">
            <v>748.08</v>
          </cell>
          <cell r="G1284">
            <v>3</v>
          </cell>
          <cell r="H1284">
            <v>2244.25</v>
          </cell>
          <cell r="Q1284">
            <v>16227</v>
          </cell>
          <cell r="R1284">
            <v>210</v>
          </cell>
          <cell r="S1284" t="str">
            <v>E</v>
          </cell>
        </row>
        <row r="1285">
          <cell r="A1285">
            <v>50</v>
          </cell>
          <cell r="B1285" t="str">
            <v>RB01023=8L</v>
          </cell>
          <cell r="C1285" t="str">
            <v>Philadelphia Collar(เฝือกคอ)</v>
          </cell>
          <cell r="D1285">
            <v>826.7</v>
          </cell>
          <cell r="E1285">
            <v>25</v>
          </cell>
          <cell r="F1285">
            <v>20669.62</v>
          </cell>
          <cell r="Q1285">
            <v>16391</v>
          </cell>
          <cell r="R1285">
            <v>46</v>
          </cell>
          <cell r="S1285" t="str">
            <v>E</v>
          </cell>
        </row>
        <row r="1286">
          <cell r="A1286">
            <v>50</v>
          </cell>
          <cell r="B1286" t="str">
            <v>RB01023=8M</v>
          </cell>
          <cell r="C1286" t="str">
            <v>Philadelphia Collar(เผือกคอ)</v>
          </cell>
          <cell r="D1286">
            <v>824.8</v>
          </cell>
          <cell r="E1286">
            <v>17</v>
          </cell>
          <cell r="F1286">
            <v>14022.83</v>
          </cell>
          <cell r="Q1286">
            <v>16425</v>
          </cell>
          <cell r="R1286">
            <v>12</v>
          </cell>
          <cell r="S1286" t="str">
            <v>E</v>
          </cell>
        </row>
        <row r="1287">
          <cell r="A1287">
            <v>50</v>
          </cell>
          <cell r="B1287" t="str">
            <v>RB01023=8S</v>
          </cell>
          <cell r="C1287" t="str">
            <v>Philadelphia Collar(เฝือกคอ)</v>
          </cell>
          <cell r="D1287">
            <v>809.4</v>
          </cell>
          <cell r="E1287">
            <v>29</v>
          </cell>
          <cell r="F1287">
            <v>23474.45</v>
          </cell>
          <cell r="Q1287">
            <v>16425</v>
          </cell>
          <cell r="R1287">
            <v>12</v>
          </cell>
          <cell r="S1287" t="str">
            <v>E</v>
          </cell>
        </row>
        <row r="1288">
          <cell r="A1288">
            <v>50</v>
          </cell>
          <cell r="B1288" t="str">
            <v>RB01031</v>
          </cell>
          <cell r="C1288" t="str">
            <v>Dosi Universal</v>
          </cell>
          <cell r="D1288">
            <v>695.4</v>
          </cell>
          <cell r="E1288">
            <v>43</v>
          </cell>
          <cell r="F1288">
            <v>29905.9</v>
          </cell>
          <cell r="Q1288">
            <v>16430</v>
          </cell>
          <cell r="R1288">
            <v>7</v>
          </cell>
          <cell r="S1288" t="str">
            <v>E</v>
          </cell>
        </row>
        <row r="1289">
          <cell r="A1289">
            <v>50</v>
          </cell>
          <cell r="B1289" t="str">
            <v>RB01037=L</v>
          </cell>
          <cell r="C1289" t="str">
            <v>Dosi Lumbal L</v>
          </cell>
          <cell r="D1289">
            <v>814.8</v>
          </cell>
          <cell r="E1289">
            <v>24</v>
          </cell>
          <cell r="F1289">
            <v>19557.419999999998</v>
          </cell>
          <cell r="Q1289">
            <v>16399</v>
          </cell>
          <cell r="R1289">
            <v>38</v>
          </cell>
          <cell r="S1289" t="str">
            <v>E</v>
          </cell>
        </row>
        <row r="1290">
          <cell r="A1290">
            <v>50</v>
          </cell>
          <cell r="B1290" t="str">
            <v>RB01037=XL</v>
          </cell>
          <cell r="C1290" t="str">
            <v>Dosi Lumbal XL</v>
          </cell>
          <cell r="D1290">
            <v>816.9</v>
          </cell>
          <cell r="E1290">
            <v>25</v>
          </cell>
          <cell r="F1290">
            <v>20422.990000000002</v>
          </cell>
          <cell r="Q1290">
            <v>16383</v>
          </cell>
          <cell r="R1290">
            <v>54</v>
          </cell>
          <cell r="S1290" t="str">
            <v>E</v>
          </cell>
        </row>
        <row r="1291">
          <cell r="A1291">
            <v>50</v>
          </cell>
          <cell r="B1291" t="str">
            <v>RB01038=L</v>
          </cell>
          <cell r="C1291" t="str">
            <v>Dosi Posture Support</v>
          </cell>
          <cell r="D1291">
            <v>431.5</v>
          </cell>
          <cell r="E1291">
            <v>77</v>
          </cell>
          <cell r="F1291">
            <v>33226.97</v>
          </cell>
          <cell r="Q1291">
            <v>16434</v>
          </cell>
          <cell r="R1291">
            <v>3</v>
          </cell>
          <cell r="S1291" t="str">
            <v>E</v>
          </cell>
        </row>
        <row r="1292">
          <cell r="A1292">
            <v>50</v>
          </cell>
          <cell r="B1292" t="str">
            <v>RB01038=M</v>
          </cell>
          <cell r="C1292" t="str">
            <v>Dosi Posture Support</v>
          </cell>
          <cell r="D1292">
            <v>450.1</v>
          </cell>
          <cell r="E1292">
            <v>46</v>
          </cell>
          <cell r="F1292">
            <v>20709.13</v>
          </cell>
          <cell r="Q1292">
            <v>16434</v>
          </cell>
          <cell r="R1292">
            <v>3</v>
          </cell>
          <cell r="S1292" t="str">
            <v>E</v>
          </cell>
        </row>
        <row r="1293">
          <cell r="A1293">
            <v>50</v>
          </cell>
          <cell r="B1293" t="str">
            <v>RB01038=S</v>
          </cell>
          <cell r="C1293" t="str">
            <v>Dosi Posture Support</v>
          </cell>
          <cell r="D1293">
            <v>434.6</v>
          </cell>
          <cell r="E1293">
            <v>36</v>
          </cell>
          <cell r="F1293">
            <v>15649.14</v>
          </cell>
          <cell r="Q1293">
            <v>16434</v>
          </cell>
          <cell r="R1293">
            <v>3</v>
          </cell>
          <cell r="S1293" t="str">
            <v>E</v>
          </cell>
        </row>
        <row r="1294">
          <cell r="A1294">
            <v>50</v>
          </cell>
          <cell r="B1294" t="str">
            <v>RB01038=XL</v>
          </cell>
          <cell r="C1294" t="str">
            <v>Dosi Posture Support</v>
          </cell>
          <cell r="D1294">
            <v>443.4</v>
          </cell>
          <cell r="E1294">
            <v>28</v>
          </cell>
          <cell r="F1294">
            <v>12416.45</v>
          </cell>
          <cell r="Q1294">
            <v>16434</v>
          </cell>
          <cell r="R1294">
            <v>3</v>
          </cell>
          <cell r="S1294" t="str">
            <v>E</v>
          </cell>
        </row>
        <row r="1295">
          <cell r="A1295">
            <v>50</v>
          </cell>
          <cell r="B1295" t="str">
            <v>RB01038=XS</v>
          </cell>
          <cell r="C1295" t="str">
            <v>Dosi Posture Support</v>
          </cell>
          <cell r="D1295">
            <v>414.3</v>
          </cell>
          <cell r="E1295">
            <v>13</v>
          </cell>
          <cell r="F1295">
            <v>5387.04</v>
          </cell>
          <cell r="Q1295">
            <v>16431</v>
          </cell>
          <cell r="R1295">
            <v>6</v>
          </cell>
          <cell r="S1295" t="str">
            <v>E</v>
          </cell>
        </row>
        <row r="1296">
          <cell r="A1296">
            <v>50</v>
          </cell>
          <cell r="B1296" t="str">
            <v>RB01039=L</v>
          </cell>
          <cell r="C1296" t="str">
            <v>เฝือกพยุงเอว Dosi Support Size L</v>
          </cell>
          <cell r="D1296">
            <v>959.9</v>
          </cell>
          <cell r="E1296">
            <v>46</v>
          </cell>
          <cell r="F1296">
            <v>44158.39</v>
          </cell>
          <cell r="Q1296">
            <v>16420</v>
          </cell>
          <cell r="R1296">
            <v>17</v>
          </cell>
          <cell r="S1296" t="str">
            <v>E</v>
          </cell>
        </row>
        <row r="1297">
          <cell r="A1297">
            <v>50</v>
          </cell>
          <cell r="B1297" t="str">
            <v>RB01039=M</v>
          </cell>
          <cell r="C1297" t="str">
            <v>เฝือกพยุงเอว Dosi Support Size M</v>
          </cell>
          <cell r="D1297">
            <v>920.6</v>
          </cell>
          <cell r="E1297">
            <v>64</v>
          </cell>
          <cell r="F1297">
            <v>58919.99</v>
          </cell>
          <cell r="Q1297">
            <v>16425</v>
          </cell>
          <cell r="R1297">
            <v>12</v>
          </cell>
          <cell r="S1297" t="str">
            <v>E</v>
          </cell>
        </row>
        <row r="1298">
          <cell r="A1298">
            <v>50</v>
          </cell>
          <cell r="B1298" t="str">
            <v>RB01039=S</v>
          </cell>
          <cell r="C1298" t="str">
            <v>เฝือกพยุงเอว Dosi Support Size S</v>
          </cell>
          <cell r="D1298">
            <v>1068.4000000000001</v>
          </cell>
          <cell r="E1298">
            <v>26</v>
          </cell>
          <cell r="F1298">
            <v>27779.3</v>
          </cell>
          <cell r="Q1298">
            <v>16398</v>
          </cell>
          <cell r="R1298">
            <v>39</v>
          </cell>
          <cell r="S1298" t="str">
            <v>E</v>
          </cell>
        </row>
        <row r="1299">
          <cell r="A1299">
            <v>50</v>
          </cell>
          <cell r="B1299" t="str">
            <v>RB01039=XL</v>
          </cell>
          <cell r="C1299" t="str">
            <v>เฝือกพยุงเอว Dosi Support SizeXL</v>
          </cell>
          <cell r="D1299">
            <v>904.7</v>
          </cell>
          <cell r="E1299">
            <v>68</v>
          </cell>
          <cell r="F1299">
            <v>61520.14</v>
          </cell>
          <cell r="Q1299">
            <v>16432</v>
          </cell>
          <cell r="R1299">
            <v>5</v>
          </cell>
          <cell r="S1299" t="str">
            <v>E</v>
          </cell>
        </row>
        <row r="1300">
          <cell r="A1300">
            <v>50</v>
          </cell>
          <cell r="B1300" t="str">
            <v>RB01039=XXL</v>
          </cell>
          <cell r="C1300" t="str">
            <v>เฝือกพยุงเอว Dosi Support SizeXXL</v>
          </cell>
          <cell r="D1300">
            <v>897.7</v>
          </cell>
          <cell r="E1300">
            <v>20</v>
          </cell>
          <cell r="F1300">
            <v>17955.259999999998</v>
          </cell>
          <cell r="Q1300">
            <v>16420</v>
          </cell>
          <cell r="R1300">
            <v>17</v>
          </cell>
          <cell r="S1300" t="str">
            <v>E</v>
          </cell>
        </row>
        <row r="1301">
          <cell r="A1301">
            <v>50</v>
          </cell>
          <cell r="B1301" t="str">
            <v>RB01040=L</v>
          </cell>
          <cell r="C1301" t="str">
            <v>เฝือกพยุงหลัง Dosi Support Size L</v>
          </cell>
          <cell r="D1301">
            <v>1245.4000000000001</v>
          </cell>
          <cell r="E1301">
            <v>9</v>
          </cell>
          <cell r="F1301">
            <v>11208.77</v>
          </cell>
          <cell r="Q1301">
            <v>16397</v>
          </cell>
          <cell r="R1301">
            <v>40</v>
          </cell>
          <cell r="S1301" t="str">
            <v>E</v>
          </cell>
        </row>
        <row r="1302">
          <cell r="A1302">
            <v>50</v>
          </cell>
          <cell r="B1302" t="str">
            <v>RB01040=M</v>
          </cell>
          <cell r="C1302" t="str">
            <v>Dosi Support Size M(เผือกพยุงหลัง)</v>
          </cell>
          <cell r="D1302">
            <v>1470.9</v>
          </cell>
          <cell r="E1302">
            <v>5</v>
          </cell>
          <cell r="F1302">
            <v>7354.87</v>
          </cell>
          <cell r="Q1302">
            <v>16404</v>
          </cell>
          <cell r="R1302">
            <v>33</v>
          </cell>
          <cell r="S1302" t="str">
            <v>E</v>
          </cell>
        </row>
        <row r="1303">
          <cell r="A1303">
            <v>50</v>
          </cell>
          <cell r="B1303" t="str">
            <v>RB01040=S</v>
          </cell>
          <cell r="C1303" t="str">
            <v>Dosi Support Size S(เผือกพยุงหลัง)</v>
          </cell>
          <cell r="D1303">
            <v>1176.0999999999999</v>
          </cell>
          <cell r="E1303">
            <v>5</v>
          </cell>
          <cell r="F1303">
            <v>5880.68</v>
          </cell>
          <cell r="Q1303">
            <v>16425</v>
          </cell>
          <cell r="R1303">
            <v>12</v>
          </cell>
          <cell r="S1303" t="str">
            <v>E</v>
          </cell>
        </row>
        <row r="1304">
          <cell r="A1304">
            <v>50</v>
          </cell>
          <cell r="B1304" t="str">
            <v>RB01040=XL</v>
          </cell>
          <cell r="C1304" t="str">
            <v>Dosi Support Size XL(เผือกพยุงหลัง)</v>
          </cell>
          <cell r="D1304">
            <v>1284.4000000000001</v>
          </cell>
          <cell r="G1304">
            <v>8</v>
          </cell>
          <cell r="H1304">
            <v>10275.219999999999</v>
          </cell>
          <cell r="Q1304">
            <v>16236</v>
          </cell>
          <cell r="R1304">
            <v>201</v>
          </cell>
          <cell r="S1304" t="str">
            <v>E</v>
          </cell>
        </row>
        <row r="1305">
          <cell r="A1305">
            <v>50</v>
          </cell>
          <cell r="B1305" t="str">
            <v>RB01040=XXL</v>
          </cell>
          <cell r="C1305" t="str">
            <v>Dosi Support Size XXL(เผือกพยุงหลัง)</v>
          </cell>
          <cell r="D1305">
            <v>1148.8900000000001</v>
          </cell>
          <cell r="G1305">
            <v>9</v>
          </cell>
          <cell r="H1305">
            <v>10339.969999999999</v>
          </cell>
          <cell r="Q1305">
            <v>16132</v>
          </cell>
          <cell r="R1305">
            <v>305</v>
          </cell>
          <cell r="S1305" t="str">
            <v>E</v>
          </cell>
        </row>
        <row r="1306">
          <cell r="A1306">
            <v>50</v>
          </cell>
          <cell r="B1306" t="str">
            <v>RB01041=L</v>
          </cell>
          <cell r="C1306" t="str">
            <v>Symphysiolysis</v>
          </cell>
          <cell r="D1306">
            <v>509.6</v>
          </cell>
          <cell r="E1306">
            <v>2</v>
          </cell>
          <cell r="F1306">
            <v>1019.19</v>
          </cell>
          <cell r="Q1306">
            <v>16347</v>
          </cell>
          <cell r="R1306">
            <v>90</v>
          </cell>
          <cell r="S1306" t="str">
            <v>E</v>
          </cell>
        </row>
        <row r="1307">
          <cell r="A1307">
            <v>50</v>
          </cell>
          <cell r="B1307" t="str">
            <v>RB01041=S</v>
          </cell>
          <cell r="C1307" t="str">
            <v>Symphysiolysis</v>
          </cell>
          <cell r="D1307">
            <v>971.6</v>
          </cell>
          <cell r="E1307">
            <v>1</v>
          </cell>
          <cell r="F1307">
            <v>971.64</v>
          </cell>
          <cell r="Q1307">
            <v>16404</v>
          </cell>
          <cell r="R1307">
            <v>33</v>
          </cell>
          <cell r="S1307" t="str">
            <v>E</v>
          </cell>
        </row>
        <row r="1308">
          <cell r="A1308">
            <v>50</v>
          </cell>
          <cell r="B1308" t="str">
            <v>RB01041=XL</v>
          </cell>
          <cell r="C1308" t="str">
            <v>Symphysiolysis</v>
          </cell>
          <cell r="D1308">
            <v>509.6</v>
          </cell>
          <cell r="G1308">
            <v>2</v>
          </cell>
          <cell r="H1308">
            <v>1019.19</v>
          </cell>
          <cell r="Q1308">
            <v>16227</v>
          </cell>
          <cell r="R1308">
            <v>210</v>
          </cell>
          <cell r="S1308" t="str">
            <v>E</v>
          </cell>
        </row>
        <row r="1309">
          <cell r="A1309">
            <v>50</v>
          </cell>
          <cell r="B1309" t="str">
            <v>RB01041=XS</v>
          </cell>
          <cell r="C1309" t="str">
            <v>Symphysiolysis</v>
          </cell>
          <cell r="D1309">
            <v>825</v>
          </cell>
          <cell r="G1309">
            <v>1</v>
          </cell>
          <cell r="H1309">
            <v>825</v>
          </cell>
          <cell r="Q1309">
            <v>16241</v>
          </cell>
          <cell r="R1309">
            <v>196</v>
          </cell>
          <cell r="S1309" t="str">
            <v>E</v>
          </cell>
        </row>
        <row r="1310">
          <cell r="A1310">
            <v>50</v>
          </cell>
          <cell r="B1310" t="str">
            <v>RB01045=L</v>
          </cell>
          <cell r="C1310" t="str">
            <v>Sacro belt</v>
          </cell>
          <cell r="D1310">
            <v>992.3</v>
          </cell>
          <cell r="E1310">
            <v>5</v>
          </cell>
          <cell r="F1310">
            <v>4961.53</v>
          </cell>
          <cell r="Q1310">
            <v>16404</v>
          </cell>
          <cell r="R1310">
            <v>33</v>
          </cell>
          <cell r="S1310" t="str">
            <v>E</v>
          </cell>
        </row>
        <row r="1311">
          <cell r="A1311">
            <v>50</v>
          </cell>
          <cell r="B1311" t="str">
            <v>RB01045=M</v>
          </cell>
          <cell r="C1311" t="str">
            <v>Sacro belt</v>
          </cell>
          <cell r="D1311">
            <v>1081.2</v>
          </cell>
          <cell r="E1311">
            <v>6</v>
          </cell>
          <cell r="F1311">
            <v>6487.34</v>
          </cell>
          <cell r="Q1311">
            <v>16404</v>
          </cell>
          <cell r="R1311">
            <v>33</v>
          </cell>
          <cell r="S1311" t="str">
            <v>E</v>
          </cell>
        </row>
        <row r="1312">
          <cell r="A1312">
            <v>50</v>
          </cell>
          <cell r="B1312" t="str">
            <v>RB01045=S</v>
          </cell>
          <cell r="C1312" t="str">
            <v>Sacro belt</v>
          </cell>
          <cell r="D1312">
            <v>1178.5999999999999</v>
          </cell>
          <cell r="E1312">
            <v>5</v>
          </cell>
          <cell r="F1312">
            <v>5893.44</v>
          </cell>
          <cell r="Q1312">
            <v>16404</v>
          </cell>
          <cell r="R1312">
            <v>33</v>
          </cell>
          <cell r="S1312" t="str">
            <v>E</v>
          </cell>
        </row>
        <row r="1313">
          <cell r="A1313">
            <v>50</v>
          </cell>
          <cell r="B1313" t="str">
            <v>RB01045=XL</v>
          </cell>
          <cell r="C1313" t="str">
            <v>Sacro belt</v>
          </cell>
          <cell r="D1313">
            <v>669.4</v>
          </cell>
          <cell r="E1313">
            <v>6</v>
          </cell>
          <cell r="F1313">
            <v>4016.59</v>
          </cell>
          <cell r="Q1313">
            <v>16383</v>
          </cell>
          <cell r="R1313">
            <v>54</v>
          </cell>
          <cell r="S1313" t="str">
            <v>E</v>
          </cell>
        </row>
        <row r="1314">
          <cell r="A1314">
            <v>50</v>
          </cell>
          <cell r="B1314" t="str">
            <v>RB01047=L</v>
          </cell>
          <cell r="C1314" t="str">
            <v>Dosi-Lumbo-Si L</v>
          </cell>
          <cell r="D1314">
            <v>738.18</v>
          </cell>
          <cell r="F1314">
            <v>0</v>
          </cell>
          <cell r="Q1314">
            <v>16350</v>
          </cell>
          <cell r="R1314">
            <v>87</v>
          </cell>
          <cell r="S1314" t="str">
            <v>E</v>
          </cell>
        </row>
        <row r="1315">
          <cell r="A1315">
            <v>50</v>
          </cell>
          <cell r="B1315" t="str">
            <v>RB01047=XL</v>
          </cell>
          <cell r="C1315" t="str">
            <v>Dosi-Lumbo-Si XL</v>
          </cell>
          <cell r="D1315">
            <v>739.2</v>
          </cell>
          <cell r="E1315">
            <v>4</v>
          </cell>
          <cell r="F1315">
            <v>2957.13</v>
          </cell>
          <cell r="Q1315">
            <v>16350</v>
          </cell>
          <cell r="R1315">
            <v>87</v>
          </cell>
          <cell r="S1315" t="str">
            <v>E</v>
          </cell>
        </row>
        <row r="1316">
          <cell r="A1316">
            <v>50</v>
          </cell>
          <cell r="B1316" t="str">
            <v>RB01048=L</v>
          </cell>
          <cell r="C1316" t="str">
            <v>Dosi-Stable,thick elastic Support</v>
          </cell>
          <cell r="D1316">
            <v>1254.7</v>
          </cell>
          <cell r="E1316">
            <v>1</v>
          </cell>
          <cell r="F1316">
            <v>1254.7</v>
          </cell>
          <cell r="Q1316">
            <v>16349</v>
          </cell>
          <cell r="R1316">
            <v>88</v>
          </cell>
          <cell r="S1316" t="str">
            <v>E</v>
          </cell>
        </row>
        <row r="1317">
          <cell r="A1317">
            <v>50</v>
          </cell>
          <cell r="B1317" t="str">
            <v>RB01068=L</v>
          </cell>
          <cell r="C1317" t="str">
            <v>Dosi EQ Posture Support</v>
          </cell>
          <cell r="D1317">
            <v>596.5</v>
          </cell>
          <cell r="E1317">
            <v>34</v>
          </cell>
          <cell r="F1317">
            <v>20284.259999999998</v>
          </cell>
          <cell r="Q1317">
            <v>16432</v>
          </cell>
          <cell r="R1317">
            <v>5</v>
          </cell>
          <cell r="S1317" t="str">
            <v>E</v>
          </cell>
        </row>
        <row r="1318">
          <cell r="A1318">
            <v>50</v>
          </cell>
          <cell r="B1318" t="str">
            <v>RB01068=M</v>
          </cell>
          <cell r="C1318" t="str">
            <v>Dosi EQ Posture Support</v>
          </cell>
          <cell r="D1318">
            <v>637.29999999999995</v>
          </cell>
          <cell r="E1318">
            <v>36</v>
          </cell>
          <cell r="F1318">
            <v>22943.3</v>
          </cell>
          <cell r="Q1318">
            <v>16431</v>
          </cell>
          <cell r="R1318">
            <v>6</v>
          </cell>
          <cell r="S1318" t="str">
            <v>E</v>
          </cell>
        </row>
        <row r="1319">
          <cell r="A1319">
            <v>50</v>
          </cell>
          <cell r="B1319" t="str">
            <v>RB01068=S</v>
          </cell>
          <cell r="C1319" t="str">
            <v>Dosi EQ Posture Support</v>
          </cell>
          <cell r="D1319">
            <v>596.29999999999995</v>
          </cell>
          <cell r="E1319">
            <v>17</v>
          </cell>
          <cell r="F1319">
            <v>10137.73</v>
          </cell>
          <cell r="Q1319">
            <v>16431</v>
          </cell>
          <cell r="R1319">
            <v>6</v>
          </cell>
          <cell r="S1319" t="str">
            <v>E</v>
          </cell>
        </row>
        <row r="1320">
          <cell r="A1320">
            <v>50</v>
          </cell>
          <cell r="B1320" t="str">
            <v>RB01068=XL</v>
          </cell>
          <cell r="C1320" t="str">
            <v>Dosi EQ Posture Support</v>
          </cell>
          <cell r="D1320">
            <v>547.29999999999995</v>
          </cell>
          <cell r="E1320">
            <v>48</v>
          </cell>
          <cell r="F1320">
            <v>26274.33</v>
          </cell>
          <cell r="Q1320">
            <v>16430</v>
          </cell>
          <cell r="R1320">
            <v>7</v>
          </cell>
          <cell r="S1320" t="str">
            <v>E</v>
          </cell>
        </row>
        <row r="1321">
          <cell r="A1321">
            <v>50</v>
          </cell>
          <cell r="B1321" t="str">
            <v>RB01068=XS</v>
          </cell>
          <cell r="C1321" t="str">
            <v>Dosi EQ Posture Support</v>
          </cell>
          <cell r="D1321">
            <v>526.4</v>
          </cell>
          <cell r="E1321">
            <v>23</v>
          </cell>
          <cell r="F1321">
            <v>12108.55</v>
          </cell>
          <cell r="Q1321">
            <v>16425</v>
          </cell>
          <cell r="R1321">
            <v>12</v>
          </cell>
          <cell r="S1321" t="str">
            <v>E</v>
          </cell>
        </row>
        <row r="1322">
          <cell r="A1322">
            <v>50</v>
          </cell>
          <cell r="B1322" t="str">
            <v>RB01069=L</v>
          </cell>
          <cell r="C1322" t="str">
            <v>Dosi EQ With Splints and Cross Straps</v>
          </cell>
          <cell r="D1322">
            <v>1167.2</v>
          </cell>
          <cell r="E1322">
            <v>24</v>
          </cell>
          <cell r="F1322">
            <v>28014.13</v>
          </cell>
          <cell r="Q1322">
            <v>16430</v>
          </cell>
          <cell r="R1322">
            <v>7</v>
          </cell>
          <cell r="S1322" t="str">
            <v>E</v>
          </cell>
        </row>
        <row r="1323">
          <cell r="A1323">
            <v>50</v>
          </cell>
          <cell r="B1323" t="str">
            <v>RB01069=M</v>
          </cell>
          <cell r="C1323" t="str">
            <v>Dosi EQ With Splints and Cross Straps</v>
          </cell>
          <cell r="D1323">
            <v>1181.5999999999999</v>
          </cell>
          <cell r="E1323">
            <v>23</v>
          </cell>
          <cell r="F1323">
            <v>27178.78</v>
          </cell>
          <cell r="Q1323">
            <v>16430</v>
          </cell>
          <cell r="R1323">
            <v>7</v>
          </cell>
          <cell r="S1323" t="str">
            <v>E</v>
          </cell>
        </row>
        <row r="1324">
          <cell r="A1324">
            <v>50</v>
          </cell>
          <cell r="B1324" t="str">
            <v>RB01069=S</v>
          </cell>
          <cell r="C1324" t="str">
            <v>Dosi EQ With Splints and Cross Straps</v>
          </cell>
          <cell r="D1324">
            <v>1151.2</v>
          </cell>
          <cell r="E1324">
            <v>11</v>
          </cell>
          <cell r="F1324">
            <v>12663.84</v>
          </cell>
          <cell r="Q1324">
            <v>16404</v>
          </cell>
          <cell r="R1324">
            <v>33</v>
          </cell>
          <cell r="S1324" t="str">
            <v>E</v>
          </cell>
        </row>
        <row r="1325">
          <cell r="A1325">
            <v>50</v>
          </cell>
          <cell r="B1325" t="str">
            <v>RB01069=XL</v>
          </cell>
          <cell r="C1325" t="str">
            <v>Dosi EQ With Splints and Cross Straps</v>
          </cell>
          <cell r="D1325">
            <v>1172.7</v>
          </cell>
          <cell r="E1325">
            <v>27</v>
          </cell>
          <cell r="F1325">
            <v>31664.080000000002</v>
          </cell>
          <cell r="Q1325">
            <v>16430</v>
          </cell>
          <cell r="R1325">
            <v>7</v>
          </cell>
          <cell r="S1325" t="str">
            <v>E</v>
          </cell>
        </row>
        <row r="1326">
          <cell r="A1326">
            <v>50</v>
          </cell>
          <cell r="B1326" t="str">
            <v>RB01069=XS</v>
          </cell>
          <cell r="C1326" t="str">
            <v>Dosi EQ With Splints and Cross Straps</v>
          </cell>
          <cell r="D1326">
            <v>1093.8</v>
          </cell>
          <cell r="E1326">
            <v>5</v>
          </cell>
          <cell r="F1326">
            <v>5469.05</v>
          </cell>
          <cell r="Q1326">
            <v>16371</v>
          </cell>
          <cell r="R1326">
            <v>66</v>
          </cell>
          <cell r="S1326" t="str">
            <v>E</v>
          </cell>
        </row>
        <row r="1327">
          <cell r="A1327">
            <v>50</v>
          </cell>
          <cell r="B1327" t="str">
            <v>RB01070=L</v>
          </cell>
          <cell r="C1327" t="str">
            <v>Dosi EQ X Hight,With Splints and Cross S</v>
          </cell>
          <cell r="D1327">
            <v>1216.5</v>
          </cell>
          <cell r="E1327">
            <v>6</v>
          </cell>
          <cell r="F1327">
            <v>7299.37</v>
          </cell>
          <cell r="Q1327">
            <v>16286</v>
          </cell>
          <cell r="R1327">
            <v>151</v>
          </cell>
          <cell r="S1327" t="str">
            <v>E</v>
          </cell>
        </row>
        <row r="1328">
          <cell r="A1328">
            <v>50</v>
          </cell>
          <cell r="B1328" t="str">
            <v>RB01070=M</v>
          </cell>
          <cell r="C1328" t="str">
            <v>Dosi EQ X Hight,With Splints and Cross S</v>
          </cell>
          <cell r="D1328">
            <v>1346.5</v>
          </cell>
          <cell r="E1328">
            <v>9</v>
          </cell>
          <cell r="F1328">
            <v>12119.05</v>
          </cell>
          <cell r="Q1328">
            <v>16371</v>
          </cell>
          <cell r="R1328">
            <v>66</v>
          </cell>
          <cell r="S1328" t="str">
            <v>E</v>
          </cell>
        </row>
        <row r="1329">
          <cell r="A1329">
            <v>50</v>
          </cell>
          <cell r="B1329" t="str">
            <v>RB01070=S</v>
          </cell>
          <cell r="C1329" t="str">
            <v>Dosi EQ X Hight,With Splints and Cross S</v>
          </cell>
          <cell r="D1329">
            <v>1365.64</v>
          </cell>
          <cell r="G1329">
            <v>10</v>
          </cell>
          <cell r="H1329">
            <v>13656.44</v>
          </cell>
          <cell r="Q1329">
            <v>16227</v>
          </cell>
          <cell r="R1329">
            <v>210</v>
          </cell>
          <cell r="S1329" t="str">
            <v>E</v>
          </cell>
        </row>
        <row r="1330">
          <cell r="A1330">
            <v>50</v>
          </cell>
          <cell r="B1330" t="str">
            <v>RB01070=XL</v>
          </cell>
          <cell r="C1330" t="str">
            <v>Dosi EQ X Hight,With Splints and Cross S</v>
          </cell>
          <cell r="D1330">
            <v>1273.9000000000001</v>
          </cell>
          <cell r="E1330">
            <v>7</v>
          </cell>
          <cell r="F1330">
            <v>8917.5499999999993</v>
          </cell>
          <cell r="Q1330">
            <v>16304</v>
          </cell>
          <cell r="R1330">
            <v>133</v>
          </cell>
          <cell r="S1330" t="str">
            <v>E</v>
          </cell>
        </row>
        <row r="1331">
          <cell r="A1331">
            <v>50</v>
          </cell>
          <cell r="B1331" t="str">
            <v>RB02041=1</v>
          </cell>
          <cell r="C1331" t="str">
            <v>Knee Support Size XS อุปกรณ์ประคองข้อเข่</v>
          </cell>
          <cell r="D1331">
            <v>280.2</v>
          </cell>
          <cell r="E1331">
            <v>4</v>
          </cell>
          <cell r="F1331">
            <v>1121.1400000000001</v>
          </cell>
          <cell r="Q1331">
            <v>16427</v>
          </cell>
          <cell r="R1331">
            <v>10</v>
          </cell>
          <cell r="S1331" t="str">
            <v>E</v>
          </cell>
        </row>
        <row r="1332">
          <cell r="A1332">
            <v>50</v>
          </cell>
          <cell r="B1332" t="str">
            <v>RB02041=2</v>
          </cell>
          <cell r="C1332" t="str">
            <v>Knee Support Size S อุปกรณ์ประคองข้อเข่า</v>
          </cell>
          <cell r="D1332">
            <v>293</v>
          </cell>
          <cell r="E1332">
            <v>31</v>
          </cell>
          <cell r="F1332">
            <v>9084.7099999999991</v>
          </cell>
          <cell r="Q1332">
            <v>16430</v>
          </cell>
          <cell r="R1332">
            <v>7</v>
          </cell>
          <cell r="S1332" t="str">
            <v>E</v>
          </cell>
        </row>
        <row r="1333">
          <cell r="A1333">
            <v>50</v>
          </cell>
          <cell r="B1333" t="str">
            <v>RB02041=3</v>
          </cell>
          <cell r="C1333" t="str">
            <v>Knee Support Size M อุปกรณ์ประคองข้อเข่า</v>
          </cell>
          <cell r="D1333">
            <v>242.4</v>
          </cell>
          <cell r="E1333">
            <v>55</v>
          </cell>
          <cell r="F1333">
            <v>13334.23</v>
          </cell>
          <cell r="Q1333">
            <v>16434</v>
          </cell>
          <cell r="R1333">
            <v>3</v>
          </cell>
          <cell r="S1333" t="str">
            <v>E</v>
          </cell>
        </row>
        <row r="1334">
          <cell r="A1334">
            <v>50</v>
          </cell>
          <cell r="B1334" t="str">
            <v>RB02041=4</v>
          </cell>
          <cell r="C1334" t="str">
            <v>Knee Support Size L อุปกรณ์ประคองข้อเข่า</v>
          </cell>
          <cell r="D1334">
            <v>247.5</v>
          </cell>
          <cell r="E1334">
            <v>43</v>
          </cell>
          <cell r="F1334">
            <v>10642.67</v>
          </cell>
          <cell r="Q1334">
            <v>16434</v>
          </cell>
          <cell r="R1334">
            <v>3</v>
          </cell>
          <cell r="S1334" t="str">
            <v>E</v>
          </cell>
        </row>
        <row r="1335">
          <cell r="A1335">
            <v>50</v>
          </cell>
          <cell r="B1335" t="str">
            <v>RB02041=5</v>
          </cell>
          <cell r="C1335" t="str">
            <v>Knee Support Size XL อุปกรณ์ประคองข้อเข่</v>
          </cell>
          <cell r="D1335">
            <v>253.8</v>
          </cell>
          <cell r="E1335">
            <v>55</v>
          </cell>
          <cell r="F1335">
            <v>13960.22</v>
          </cell>
          <cell r="Q1335">
            <v>16434</v>
          </cell>
          <cell r="R1335">
            <v>3</v>
          </cell>
          <cell r="S1335" t="str">
            <v>E</v>
          </cell>
        </row>
        <row r="1336">
          <cell r="A1336">
            <v>50</v>
          </cell>
          <cell r="B1336" t="str">
            <v>RB02041=6</v>
          </cell>
          <cell r="C1336" t="str">
            <v>Knee Support Size XXL อุปกรณ์ประคองข้อเข</v>
          </cell>
          <cell r="D1336">
            <v>311.3</v>
          </cell>
          <cell r="E1336">
            <v>11</v>
          </cell>
          <cell r="F1336">
            <v>3425.27</v>
          </cell>
          <cell r="Q1336">
            <v>16427</v>
          </cell>
          <cell r="R1336">
            <v>10</v>
          </cell>
          <cell r="S1336" t="str">
            <v>E</v>
          </cell>
        </row>
        <row r="1337">
          <cell r="A1337">
            <v>50</v>
          </cell>
          <cell r="B1337" t="str">
            <v>RB02052=L-R</v>
          </cell>
          <cell r="C1337" t="str">
            <v>Plastic dorsal Splint right</v>
          </cell>
          <cell r="D1337">
            <v>1018.6</v>
          </cell>
          <cell r="G1337">
            <v>3</v>
          </cell>
          <cell r="H1337">
            <v>3055.79</v>
          </cell>
          <cell r="Q1337">
            <v>16145</v>
          </cell>
          <cell r="R1337">
            <v>292</v>
          </cell>
          <cell r="S1337" t="str">
            <v>E</v>
          </cell>
        </row>
        <row r="1338">
          <cell r="A1338">
            <v>50</v>
          </cell>
          <cell r="B1338" t="str">
            <v>RB02052=M-L</v>
          </cell>
          <cell r="C1338" t="str">
            <v>Plastic dorsal Splint left M</v>
          </cell>
          <cell r="D1338">
            <v>917.4</v>
          </cell>
          <cell r="E1338">
            <v>4</v>
          </cell>
          <cell r="F1338">
            <v>3669.99</v>
          </cell>
          <cell r="Q1338">
            <v>16419</v>
          </cell>
          <cell r="R1338">
            <v>18</v>
          </cell>
          <cell r="S1338" t="str">
            <v>E</v>
          </cell>
        </row>
        <row r="1339">
          <cell r="A1339">
            <v>50</v>
          </cell>
          <cell r="B1339" t="str">
            <v>RB02052=M-R</v>
          </cell>
          <cell r="C1339" t="str">
            <v>Plastic dorsal Splint right M</v>
          </cell>
          <cell r="D1339">
            <v>951.4</v>
          </cell>
          <cell r="G1339">
            <v>3</v>
          </cell>
          <cell r="H1339">
            <v>2854.21</v>
          </cell>
          <cell r="Q1339">
            <v>16179</v>
          </cell>
          <cell r="R1339">
            <v>258</v>
          </cell>
          <cell r="S1339" t="str">
            <v>E</v>
          </cell>
        </row>
        <row r="1340">
          <cell r="A1340">
            <v>50</v>
          </cell>
          <cell r="B1340" t="str">
            <v>RB02052=S-L</v>
          </cell>
          <cell r="C1340" t="str">
            <v>Plastic dorsal Splint left S</v>
          </cell>
          <cell r="D1340">
            <v>747.98</v>
          </cell>
          <cell r="G1340">
            <v>7</v>
          </cell>
          <cell r="H1340">
            <v>5235.8599999999997</v>
          </cell>
          <cell r="Q1340">
            <v>16179</v>
          </cell>
          <cell r="R1340">
            <v>258</v>
          </cell>
          <cell r="S1340" t="str">
            <v>E</v>
          </cell>
        </row>
        <row r="1341">
          <cell r="A1341">
            <v>50</v>
          </cell>
          <cell r="B1341" t="str">
            <v>RB02052=S-R</v>
          </cell>
          <cell r="C1341" t="str">
            <v>Plastic dorsal Splint right S</v>
          </cell>
          <cell r="D1341">
            <v>747.98</v>
          </cell>
          <cell r="G1341">
            <v>8</v>
          </cell>
          <cell r="H1341">
            <v>5983.84</v>
          </cell>
          <cell r="Q1341">
            <v>16179</v>
          </cell>
          <cell r="R1341">
            <v>258</v>
          </cell>
          <cell r="S1341" t="str">
            <v>E</v>
          </cell>
        </row>
        <row r="1342">
          <cell r="A1342">
            <v>50</v>
          </cell>
          <cell r="B1342" t="str">
            <v>RB02090=L</v>
          </cell>
          <cell r="C1342" t="str">
            <v>Padded Knee Support</v>
          </cell>
          <cell r="D1342">
            <v>2469.17</v>
          </cell>
          <cell r="G1342">
            <v>1</v>
          </cell>
          <cell r="H1342">
            <v>2469.17</v>
          </cell>
          <cell r="Q1342">
            <v>16179</v>
          </cell>
          <cell r="R1342">
            <v>258</v>
          </cell>
          <cell r="S1342" t="str">
            <v>E</v>
          </cell>
        </row>
        <row r="1343">
          <cell r="A1343">
            <v>50</v>
          </cell>
          <cell r="B1343" t="str">
            <v>RB02090=M</v>
          </cell>
          <cell r="C1343" t="str">
            <v>Padded Knee Support</v>
          </cell>
          <cell r="D1343">
            <v>2469.17</v>
          </cell>
          <cell r="G1343">
            <v>1</v>
          </cell>
          <cell r="H1343">
            <v>2469.17</v>
          </cell>
          <cell r="Q1343">
            <v>16179</v>
          </cell>
          <cell r="R1343">
            <v>258</v>
          </cell>
          <cell r="S1343" t="str">
            <v>E</v>
          </cell>
        </row>
        <row r="1344">
          <cell r="A1344">
            <v>50</v>
          </cell>
          <cell r="B1344" t="str">
            <v>RB04021=M-R</v>
          </cell>
          <cell r="C1344" t="str">
            <v>Manu Ulnar</v>
          </cell>
          <cell r="D1344">
            <v>0</v>
          </cell>
          <cell r="E1344">
            <v>1</v>
          </cell>
          <cell r="Q1344">
            <v>16425</v>
          </cell>
          <cell r="R1344">
            <v>12</v>
          </cell>
          <cell r="S1344" t="str">
            <v>E</v>
          </cell>
        </row>
        <row r="1345">
          <cell r="A1345">
            <v>50</v>
          </cell>
          <cell r="B1345" t="str">
            <v>RB04023=L-L</v>
          </cell>
          <cell r="C1345" t="str">
            <v>Manu Rheuma</v>
          </cell>
          <cell r="D1345">
            <v>299.39999999999998</v>
          </cell>
          <cell r="E1345">
            <v>25</v>
          </cell>
          <cell r="F1345">
            <v>7485.71</v>
          </cell>
          <cell r="Q1345">
            <v>16425</v>
          </cell>
          <cell r="R1345">
            <v>12</v>
          </cell>
          <cell r="S1345" t="str">
            <v>E</v>
          </cell>
        </row>
        <row r="1346">
          <cell r="A1346">
            <v>50</v>
          </cell>
          <cell r="B1346" t="str">
            <v>RB04023=L-R</v>
          </cell>
          <cell r="C1346" t="str">
            <v>Manu Rheuma</v>
          </cell>
          <cell r="D1346">
            <v>298.8</v>
          </cell>
          <cell r="E1346">
            <v>22</v>
          </cell>
          <cell r="F1346">
            <v>6574.81</v>
          </cell>
          <cell r="Q1346">
            <v>16383</v>
          </cell>
          <cell r="R1346">
            <v>54</v>
          </cell>
          <cell r="S1346" t="str">
            <v>E</v>
          </cell>
        </row>
        <row r="1347">
          <cell r="A1347">
            <v>50</v>
          </cell>
          <cell r="B1347" t="str">
            <v>RB04023=M-L</v>
          </cell>
          <cell r="C1347" t="str">
            <v>Manu Rheuma</v>
          </cell>
          <cell r="D1347">
            <v>298.39999999999998</v>
          </cell>
          <cell r="E1347">
            <v>21</v>
          </cell>
          <cell r="F1347">
            <v>6266.73</v>
          </cell>
          <cell r="Q1347">
            <v>16409</v>
          </cell>
          <cell r="R1347">
            <v>28</v>
          </cell>
          <cell r="S1347" t="str">
            <v>E</v>
          </cell>
        </row>
        <row r="1348">
          <cell r="A1348">
            <v>50</v>
          </cell>
          <cell r="B1348" t="str">
            <v>RB04023=M-R</v>
          </cell>
          <cell r="C1348" t="str">
            <v>Manu Rheuma</v>
          </cell>
          <cell r="D1348">
            <v>299.8</v>
          </cell>
          <cell r="E1348">
            <v>26</v>
          </cell>
          <cell r="F1348">
            <v>7795.53</v>
          </cell>
          <cell r="Q1348">
            <v>16383</v>
          </cell>
          <cell r="R1348">
            <v>54</v>
          </cell>
          <cell r="S1348" t="str">
            <v>E</v>
          </cell>
        </row>
        <row r="1349">
          <cell r="A1349">
            <v>50</v>
          </cell>
          <cell r="B1349" t="str">
            <v>RB04023=S-R</v>
          </cell>
          <cell r="C1349" t="str">
            <v>Manu Rheuma</v>
          </cell>
          <cell r="D1349">
            <v>296.39999999999998</v>
          </cell>
          <cell r="E1349">
            <v>19</v>
          </cell>
          <cell r="F1349">
            <v>5631.69</v>
          </cell>
          <cell r="Q1349">
            <v>16425</v>
          </cell>
          <cell r="R1349">
            <v>12</v>
          </cell>
          <cell r="S1349" t="str">
            <v>E</v>
          </cell>
        </row>
        <row r="1350">
          <cell r="A1350">
            <v>50</v>
          </cell>
          <cell r="B1350" t="str">
            <v>RB04023=XL-L</v>
          </cell>
          <cell r="C1350" t="str">
            <v>Manu Rheuma</v>
          </cell>
          <cell r="D1350">
            <v>339.8</v>
          </cell>
          <cell r="E1350">
            <v>3</v>
          </cell>
          <cell r="F1350">
            <v>1019.55</v>
          </cell>
          <cell r="Q1350">
            <v>16404</v>
          </cell>
          <cell r="R1350">
            <v>33</v>
          </cell>
          <cell r="S1350" t="str">
            <v>E</v>
          </cell>
        </row>
        <row r="1351">
          <cell r="A1351">
            <v>50</v>
          </cell>
          <cell r="B1351" t="str">
            <v>RB04026=M-L</v>
          </cell>
          <cell r="C1351" t="str">
            <v>Diagonal Comfort</v>
          </cell>
          <cell r="D1351">
            <v>238.7</v>
          </cell>
          <cell r="E1351">
            <v>4</v>
          </cell>
          <cell r="F1351">
            <v>955.14</v>
          </cell>
          <cell r="Q1351">
            <v>16262</v>
          </cell>
          <cell r="R1351">
            <v>175</v>
          </cell>
          <cell r="S1351" t="str">
            <v>E</v>
          </cell>
        </row>
        <row r="1352">
          <cell r="A1352">
            <v>50</v>
          </cell>
          <cell r="B1352" t="str">
            <v>RB04026=M-R</v>
          </cell>
          <cell r="C1352" t="str">
            <v>Diagonal Comfort</v>
          </cell>
          <cell r="D1352">
            <v>249.7</v>
          </cell>
          <cell r="E1352">
            <v>6</v>
          </cell>
          <cell r="F1352">
            <v>1498.51</v>
          </cell>
          <cell r="Q1352">
            <v>16262</v>
          </cell>
          <cell r="R1352">
            <v>175</v>
          </cell>
          <cell r="S1352" t="str">
            <v>E</v>
          </cell>
        </row>
        <row r="1353">
          <cell r="A1353">
            <v>50</v>
          </cell>
          <cell r="B1353" t="str">
            <v>RB04045=M-L</v>
          </cell>
          <cell r="C1353" t="str">
            <v>Wrist Support</v>
          </cell>
          <cell r="D1353">
            <v>469.9</v>
          </cell>
          <cell r="E1353">
            <v>8</v>
          </cell>
          <cell r="F1353">
            <v>3759.89</v>
          </cell>
          <cell r="Q1353">
            <v>16279</v>
          </cell>
          <cell r="R1353">
            <v>158</v>
          </cell>
          <cell r="S1353" t="str">
            <v>E</v>
          </cell>
        </row>
        <row r="1354">
          <cell r="A1354">
            <v>50</v>
          </cell>
          <cell r="B1354" t="str">
            <v>RB04045=S-L</v>
          </cell>
          <cell r="C1354" t="str">
            <v>Wrist Support</v>
          </cell>
          <cell r="D1354">
            <v>422.8</v>
          </cell>
          <cell r="E1354">
            <v>7</v>
          </cell>
          <cell r="F1354">
            <v>2959.81</v>
          </cell>
          <cell r="Q1354">
            <v>16301</v>
          </cell>
          <cell r="R1354">
            <v>136</v>
          </cell>
          <cell r="S1354" t="str">
            <v>E</v>
          </cell>
        </row>
        <row r="1355">
          <cell r="A1355">
            <v>50</v>
          </cell>
          <cell r="B1355" t="str">
            <v>RB04046=L-L</v>
          </cell>
          <cell r="C1355" t="str">
            <v>Wrist Support</v>
          </cell>
          <cell r="D1355">
            <v>588.29999999999995</v>
          </cell>
          <cell r="E1355">
            <v>13</v>
          </cell>
          <cell r="F1355">
            <v>7648.11</v>
          </cell>
          <cell r="Q1355">
            <v>16413</v>
          </cell>
          <cell r="R1355">
            <v>24</v>
          </cell>
          <cell r="S1355" t="str">
            <v>E</v>
          </cell>
        </row>
        <row r="1356">
          <cell r="A1356">
            <v>50</v>
          </cell>
          <cell r="B1356" t="str">
            <v>RB04046=L-R</v>
          </cell>
          <cell r="C1356" t="str">
            <v>Wrist Support</v>
          </cell>
          <cell r="D1356">
            <v>589</v>
          </cell>
          <cell r="E1356">
            <v>10</v>
          </cell>
          <cell r="F1356">
            <v>5890.99</v>
          </cell>
          <cell r="Q1356">
            <v>16410</v>
          </cell>
          <cell r="R1356">
            <v>27</v>
          </cell>
          <cell r="S1356" t="str">
            <v>E</v>
          </cell>
        </row>
        <row r="1357">
          <cell r="A1357">
            <v>50</v>
          </cell>
          <cell r="B1357" t="str">
            <v>RB04046=M-L</v>
          </cell>
          <cell r="C1357" t="str">
            <v>Wrist Support</v>
          </cell>
          <cell r="D1357">
            <v>543</v>
          </cell>
          <cell r="E1357">
            <v>15</v>
          </cell>
          <cell r="F1357">
            <v>8145.09</v>
          </cell>
          <cell r="Q1357">
            <v>16410</v>
          </cell>
          <cell r="R1357">
            <v>27</v>
          </cell>
          <cell r="S1357" t="str">
            <v>E</v>
          </cell>
        </row>
        <row r="1358">
          <cell r="A1358">
            <v>50</v>
          </cell>
          <cell r="B1358" t="str">
            <v>RB04046=M-R</v>
          </cell>
          <cell r="C1358" t="str">
            <v>Wrist Support</v>
          </cell>
          <cell r="D1358">
            <v>551.79999999999995</v>
          </cell>
          <cell r="E1358">
            <v>14</v>
          </cell>
          <cell r="F1358">
            <v>7725.84</v>
          </cell>
          <cell r="Q1358">
            <v>16427</v>
          </cell>
          <cell r="R1358">
            <v>10</v>
          </cell>
          <cell r="S1358" t="str">
            <v>E</v>
          </cell>
        </row>
        <row r="1359">
          <cell r="A1359">
            <v>50</v>
          </cell>
          <cell r="B1359" t="str">
            <v>RB04046=S-L</v>
          </cell>
          <cell r="C1359" t="str">
            <v>Wrist Support</v>
          </cell>
          <cell r="D1359">
            <v>618.6</v>
          </cell>
          <cell r="E1359">
            <v>9</v>
          </cell>
          <cell r="F1359">
            <v>5568.02</v>
          </cell>
          <cell r="Q1359">
            <v>16404</v>
          </cell>
          <cell r="R1359">
            <v>33</v>
          </cell>
          <cell r="S1359" t="str">
            <v>E</v>
          </cell>
        </row>
        <row r="1360">
          <cell r="A1360">
            <v>50</v>
          </cell>
          <cell r="B1360" t="str">
            <v>RB04046=S-R</v>
          </cell>
          <cell r="C1360" t="str">
            <v>Wrist Support</v>
          </cell>
          <cell r="D1360">
            <v>573.9</v>
          </cell>
          <cell r="E1360">
            <v>12</v>
          </cell>
          <cell r="F1360">
            <v>6887.04</v>
          </cell>
          <cell r="Q1360">
            <v>16432</v>
          </cell>
          <cell r="R1360">
            <v>5</v>
          </cell>
          <cell r="S1360" t="str">
            <v>E</v>
          </cell>
        </row>
        <row r="1361">
          <cell r="A1361">
            <v>50</v>
          </cell>
          <cell r="B1361" t="str">
            <v>RB04046=XL-R</v>
          </cell>
          <cell r="C1361" t="str">
            <v>Wrist Support</v>
          </cell>
          <cell r="D1361">
            <v>569.20000000000005</v>
          </cell>
          <cell r="E1361">
            <v>12</v>
          </cell>
          <cell r="F1361">
            <v>6830.81</v>
          </cell>
          <cell r="Q1361">
            <v>16432</v>
          </cell>
          <cell r="R1361">
            <v>5</v>
          </cell>
          <cell r="S1361" t="str">
            <v>E</v>
          </cell>
        </row>
        <row r="1362">
          <cell r="A1362">
            <v>50</v>
          </cell>
          <cell r="B1362" t="str">
            <v>RB04061=L</v>
          </cell>
          <cell r="C1362" t="str">
            <v>Tennis Elbow</v>
          </cell>
          <cell r="D1362">
            <v>313.89999999999998</v>
          </cell>
          <cell r="E1362">
            <v>29</v>
          </cell>
          <cell r="F1362">
            <v>9103.52</v>
          </cell>
          <cell r="Q1362">
            <v>16427</v>
          </cell>
          <cell r="R1362">
            <v>10</v>
          </cell>
          <cell r="S1362" t="str">
            <v>E</v>
          </cell>
        </row>
        <row r="1363">
          <cell r="A1363">
            <v>50</v>
          </cell>
          <cell r="B1363" t="str">
            <v>RB04061=M</v>
          </cell>
          <cell r="C1363" t="str">
            <v>Tennis Elbow</v>
          </cell>
          <cell r="D1363">
            <v>352.5</v>
          </cell>
          <cell r="E1363">
            <v>11</v>
          </cell>
          <cell r="F1363">
            <v>3878.46</v>
          </cell>
          <cell r="Q1363">
            <v>16420</v>
          </cell>
          <cell r="R1363">
            <v>17</v>
          </cell>
          <cell r="S1363" t="str">
            <v>E</v>
          </cell>
        </row>
        <row r="1364">
          <cell r="A1364">
            <v>50</v>
          </cell>
          <cell r="B1364" t="str">
            <v>RB04061=S</v>
          </cell>
          <cell r="C1364" t="str">
            <v>Tennis Elbow</v>
          </cell>
          <cell r="D1364">
            <v>336.3</v>
          </cell>
          <cell r="E1364">
            <v>25</v>
          </cell>
          <cell r="F1364">
            <v>8407.58</v>
          </cell>
          <cell r="Q1364">
            <v>16384</v>
          </cell>
          <cell r="R1364">
            <v>53</v>
          </cell>
          <cell r="S1364" t="str">
            <v>E</v>
          </cell>
        </row>
        <row r="1365">
          <cell r="A1365">
            <v>50</v>
          </cell>
          <cell r="B1365" t="str">
            <v>RB04062=L-L</v>
          </cell>
          <cell r="C1365" t="str">
            <v>Wrist support splint left</v>
          </cell>
          <cell r="D1365">
            <v>395.63</v>
          </cell>
          <cell r="G1365">
            <v>8</v>
          </cell>
          <cell r="H1365">
            <v>3165.07</v>
          </cell>
          <cell r="Q1365">
            <v>16227</v>
          </cell>
          <cell r="R1365">
            <v>210</v>
          </cell>
          <cell r="S1365" t="str">
            <v>E</v>
          </cell>
        </row>
        <row r="1366">
          <cell r="A1366">
            <v>50</v>
          </cell>
          <cell r="B1366" t="str">
            <v>RB04062=L-M</v>
          </cell>
          <cell r="C1366" t="str">
            <v>Wrist support splint left</v>
          </cell>
          <cell r="D1366">
            <v>417.9</v>
          </cell>
          <cell r="G1366">
            <v>6</v>
          </cell>
          <cell r="H1366">
            <v>2507.4</v>
          </cell>
          <cell r="Q1366">
            <v>16227</v>
          </cell>
          <cell r="R1366">
            <v>210</v>
          </cell>
          <cell r="S1366" t="str">
            <v>E</v>
          </cell>
        </row>
        <row r="1367">
          <cell r="A1367">
            <v>50</v>
          </cell>
          <cell r="B1367" t="str">
            <v>RB04062=L-S</v>
          </cell>
          <cell r="C1367" t="str">
            <v>Wrist support splint left</v>
          </cell>
          <cell r="D1367">
            <v>417.9</v>
          </cell>
          <cell r="E1367">
            <v>4</v>
          </cell>
          <cell r="F1367">
            <v>1671.6</v>
          </cell>
          <cell r="Q1367">
            <v>16306</v>
          </cell>
          <cell r="R1367">
            <v>131</v>
          </cell>
          <cell r="S1367" t="str">
            <v>E</v>
          </cell>
        </row>
        <row r="1368">
          <cell r="A1368">
            <v>50</v>
          </cell>
          <cell r="B1368" t="str">
            <v>RB04062=R-L</v>
          </cell>
          <cell r="C1368" t="str">
            <v>Wrist support splint right</v>
          </cell>
          <cell r="D1368">
            <v>395.63</v>
          </cell>
          <cell r="G1368">
            <v>8</v>
          </cell>
          <cell r="H1368">
            <v>3165.07</v>
          </cell>
          <cell r="Q1368">
            <v>16227</v>
          </cell>
          <cell r="R1368">
            <v>210</v>
          </cell>
          <cell r="S1368" t="str">
            <v>E</v>
          </cell>
        </row>
        <row r="1369">
          <cell r="A1369">
            <v>50</v>
          </cell>
          <cell r="B1369" t="str">
            <v>RB04062=R-M</v>
          </cell>
          <cell r="C1369" t="str">
            <v>Wrist support splint right</v>
          </cell>
          <cell r="D1369">
            <v>395.64</v>
          </cell>
          <cell r="G1369">
            <v>8</v>
          </cell>
          <cell r="H1369">
            <v>3165.09</v>
          </cell>
          <cell r="Q1369">
            <v>16227</v>
          </cell>
          <cell r="R1369">
            <v>210</v>
          </cell>
          <cell r="S1369" t="str">
            <v>E</v>
          </cell>
        </row>
        <row r="1370">
          <cell r="A1370">
            <v>50</v>
          </cell>
          <cell r="B1370" t="str">
            <v>RB04062=R-S</v>
          </cell>
          <cell r="C1370" t="str">
            <v>Wrist support splint right</v>
          </cell>
          <cell r="D1370">
            <v>404.9</v>
          </cell>
          <cell r="E1370">
            <v>5</v>
          </cell>
          <cell r="F1370">
            <v>2024.56</v>
          </cell>
          <cell r="Q1370">
            <v>16293</v>
          </cell>
          <cell r="R1370">
            <v>144</v>
          </cell>
          <cell r="S1370" t="str">
            <v>E</v>
          </cell>
        </row>
        <row r="1371">
          <cell r="A1371">
            <v>50</v>
          </cell>
          <cell r="B1371" t="str">
            <v>RB04064=L-L</v>
          </cell>
          <cell r="C1371" t="str">
            <v>Diagonal Lycra</v>
          </cell>
          <cell r="D1371">
            <v>262</v>
          </cell>
          <cell r="E1371">
            <v>25</v>
          </cell>
          <cell r="F1371">
            <v>6551.14</v>
          </cell>
          <cell r="Q1371">
            <v>16430</v>
          </cell>
          <cell r="R1371">
            <v>7</v>
          </cell>
          <cell r="S1371" t="str">
            <v>E</v>
          </cell>
        </row>
        <row r="1372">
          <cell r="A1372">
            <v>50</v>
          </cell>
          <cell r="B1372" t="str">
            <v>RB04064=L-R</v>
          </cell>
          <cell r="C1372" t="str">
            <v>Diagonal Lycra</v>
          </cell>
          <cell r="D1372">
            <v>261.3</v>
          </cell>
          <cell r="E1372">
            <v>25</v>
          </cell>
          <cell r="F1372">
            <v>6532.72</v>
          </cell>
          <cell r="Q1372">
            <v>16430</v>
          </cell>
          <cell r="R1372">
            <v>7</v>
          </cell>
          <cell r="S1372" t="str">
            <v>E</v>
          </cell>
        </row>
        <row r="1373">
          <cell r="A1373">
            <v>50</v>
          </cell>
          <cell r="B1373" t="str">
            <v>RB04064=M-L</v>
          </cell>
          <cell r="C1373" t="str">
            <v>Diagonal Lycra</v>
          </cell>
          <cell r="D1373">
            <v>274.2</v>
          </cell>
          <cell r="E1373">
            <v>24</v>
          </cell>
          <cell r="F1373">
            <v>6583.04</v>
          </cell>
          <cell r="Q1373">
            <v>16433</v>
          </cell>
          <cell r="R1373">
            <v>4</v>
          </cell>
          <cell r="S1373" t="str">
            <v>E</v>
          </cell>
        </row>
        <row r="1374">
          <cell r="A1374">
            <v>50</v>
          </cell>
          <cell r="B1374" t="str">
            <v>RB04064=M-R</v>
          </cell>
          <cell r="C1374" t="str">
            <v>Diagonal Lycra</v>
          </cell>
          <cell r="D1374">
            <v>275.7</v>
          </cell>
          <cell r="E1374">
            <v>23</v>
          </cell>
          <cell r="F1374">
            <v>6342.27</v>
          </cell>
          <cell r="Q1374">
            <v>16402</v>
          </cell>
          <cell r="R1374">
            <v>35</v>
          </cell>
          <cell r="S1374" t="str">
            <v>E</v>
          </cell>
        </row>
        <row r="1375">
          <cell r="A1375">
            <v>50</v>
          </cell>
          <cell r="B1375" t="str">
            <v>RB04064=S-L</v>
          </cell>
          <cell r="C1375" t="str">
            <v>Diagonal Lycra</v>
          </cell>
          <cell r="D1375">
            <v>296.60000000000002</v>
          </cell>
          <cell r="E1375">
            <v>25</v>
          </cell>
          <cell r="F1375">
            <v>7416.44</v>
          </cell>
          <cell r="Q1375">
            <v>16409</v>
          </cell>
          <cell r="R1375">
            <v>28</v>
          </cell>
          <cell r="S1375" t="str">
            <v>E</v>
          </cell>
        </row>
        <row r="1376">
          <cell r="A1376">
            <v>50</v>
          </cell>
          <cell r="B1376" t="str">
            <v>RB04064=S-R</v>
          </cell>
          <cell r="C1376" t="str">
            <v>Diagonal Lycra</v>
          </cell>
          <cell r="D1376">
            <v>275.2</v>
          </cell>
          <cell r="E1376">
            <v>31</v>
          </cell>
          <cell r="F1376">
            <v>8531.6299999999992</v>
          </cell>
          <cell r="Q1376">
            <v>16413</v>
          </cell>
          <cell r="R1376">
            <v>24</v>
          </cell>
          <cell r="S1376" t="str">
            <v>E</v>
          </cell>
        </row>
        <row r="1377">
          <cell r="A1377">
            <v>50</v>
          </cell>
          <cell r="B1377" t="str">
            <v>RB04064=XL-L</v>
          </cell>
          <cell r="C1377" t="str">
            <v>Diagonal Lycra</v>
          </cell>
          <cell r="D1377">
            <v>254.7</v>
          </cell>
          <cell r="E1377">
            <v>10</v>
          </cell>
          <cell r="F1377">
            <v>2547.1799999999998</v>
          </cell>
          <cell r="Q1377">
            <v>16279</v>
          </cell>
          <cell r="R1377">
            <v>158</v>
          </cell>
          <cell r="S1377" t="str">
            <v>E</v>
          </cell>
        </row>
        <row r="1378">
          <cell r="A1378">
            <v>50</v>
          </cell>
          <cell r="B1378" t="str">
            <v>RB04064=XL-R</v>
          </cell>
          <cell r="C1378" t="str">
            <v>Diagonal Lycra</v>
          </cell>
          <cell r="D1378">
            <v>277.5</v>
          </cell>
          <cell r="E1378">
            <v>9</v>
          </cell>
          <cell r="F1378">
            <v>2497.73</v>
          </cell>
          <cell r="Q1378">
            <v>16328</v>
          </cell>
          <cell r="R1378">
            <v>109</v>
          </cell>
          <cell r="S1378" t="str">
            <v>E</v>
          </cell>
        </row>
        <row r="1379">
          <cell r="A1379">
            <v>50</v>
          </cell>
          <cell r="B1379" t="str">
            <v>RB04064=XS-L</v>
          </cell>
          <cell r="C1379" t="str">
            <v>Diagonal Lycra</v>
          </cell>
          <cell r="D1379">
            <v>297.39999999999998</v>
          </cell>
          <cell r="E1379">
            <v>4</v>
          </cell>
          <cell r="F1379">
            <v>1189.8</v>
          </cell>
          <cell r="Q1379">
            <v>16328</v>
          </cell>
          <cell r="R1379">
            <v>109</v>
          </cell>
          <cell r="S1379" t="str">
            <v>E</v>
          </cell>
        </row>
        <row r="1380">
          <cell r="A1380">
            <v>50</v>
          </cell>
          <cell r="B1380" t="str">
            <v>RB04064=XS-R</v>
          </cell>
          <cell r="C1380" t="str">
            <v>Diagonal Lycra</v>
          </cell>
          <cell r="D1380">
            <v>307.2</v>
          </cell>
          <cell r="E1380">
            <v>4</v>
          </cell>
          <cell r="F1380">
            <v>1229.04</v>
          </cell>
          <cell r="Q1380">
            <v>16328</v>
          </cell>
          <cell r="R1380">
            <v>109</v>
          </cell>
          <cell r="S1380" t="str">
            <v>E</v>
          </cell>
        </row>
        <row r="1381">
          <cell r="A1381">
            <v>50</v>
          </cell>
          <cell r="B1381" t="str">
            <v>RB04075=L-L</v>
          </cell>
          <cell r="C1381" t="str">
            <v>Diagonal long</v>
          </cell>
          <cell r="D1381">
            <v>271.8</v>
          </cell>
          <cell r="E1381">
            <v>11</v>
          </cell>
          <cell r="F1381">
            <v>2990.08</v>
          </cell>
          <cell r="Q1381">
            <v>16395</v>
          </cell>
          <cell r="R1381">
            <v>42</v>
          </cell>
          <cell r="S1381" t="str">
            <v>E</v>
          </cell>
        </row>
        <row r="1382">
          <cell r="A1382">
            <v>50</v>
          </cell>
          <cell r="B1382" t="str">
            <v>RB04075=L-R</v>
          </cell>
          <cell r="C1382" t="str">
            <v>Diagonal long</v>
          </cell>
          <cell r="D1382">
            <v>269.3</v>
          </cell>
          <cell r="E1382">
            <v>12</v>
          </cell>
          <cell r="F1382">
            <v>3232.73</v>
          </cell>
          <cell r="Q1382">
            <v>16395</v>
          </cell>
          <cell r="R1382">
            <v>42</v>
          </cell>
          <cell r="S1382" t="str">
            <v>E</v>
          </cell>
        </row>
        <row r="1383">
          <cell r="A1383">
            <v>50</v>
          </cell>
          <cell r="B1383" t="str">
            <v>RB04075=M-L</v>
          </cell>
          <cell r="C1383" t="str">
            <v>Diagonal long</v>
          </cell>
          <cell r="D1383">
            <v>288.10000000000002</v>
          </cell>
          <cell r="E1383">
            <v>15</v>
          </cell>
          <cell r="F1383">
            <v>4322.07</v>
          </cell>
          <cell r="Q1383">
            <v>16395</v>
          </cell>
          <cell r="R1383">
            <v>42</v>
          </cell>
          <cell r="S1383" t="str">
            <v>E</v>
          </cell>
        </row>
        <row r="1384">
          <cell r="A1384">
            <v>50</v>
          </cell>
          <cell r="B1384" t="str">
            <v>RB04075=M-R</v>
          </cell>
          <cell r="C1384" t="str">
            <v>Diagonal thumb splint long model</v>
          </cell>
          <cell r="D1384">
            <v>307.3</v>
          </cell>
          <cell r="E1384">
            <v>13</v>
          </cell>
          <cell r="F1384">
            <v>3995.1</v>
          </cell>
          <cell r="Q1384">
            <v>16427</v>
          </cell>
          <cell r="R1384">
            <v>10</v>
          </cell>
          <cell r="S1384" t="str">
            <v>E</v>
          </cell>
        </row>
        <row r="1385">
          <cell r="A1385">
            <v>50</v>
          </cell>
          <cell r="B1385" t="str">
            <v>RB04075=S-L</v>
          </cell>
          <cell r="C1385" t="str">
            <v>Diagonal long</v>
          </cell>
          <cell r="D1385">
            <v>288</v>
          </cell>
          <cell r="E1385">
            <v>7</v>
          </cell>
          <cell r="F1385">
            <v>2016.59</v>
          </cell>
          <cell r="Q1385">
            <v>16417</v>
          </cell>
          <cell r="R1385">
            <v>20</v>
          </cell>
          <cell r="S1385" t="str">
            <v>E</v>
          </cell>
        </row>
        <row r="1386">
          <cell r="A1386">
            <v>50</v>
          </cell>
          <cell r="B1386" t="str">
            <v>RB04075=S-R</v>
          </cell>
          <cell r="C1386" t="str">
            <v>Diagonal long</v>
          </cell>
          <cell r="D1386">
            <v>336.4</v>
          </cell>
          <cell r="E1386">
            <v>13</v>
          </cell>
          <cell r="F1386">
            <v>4373.92</v>
          </cell>
          <cell r="Q1386">
            <v>16427</v>
          </cell>
          <cell r="R1386">
            <v>10</v>
          </cell>
          <cell r="S1386" t="str">
            <v>E</v>
          </cell>
        </row>
        <row r="1387">
          <cell r="A1387">
            <v>50</v>
          </cell>
          <cell r="B1387" t="str">
            <v>RB04076=L-L</v>
          </cell>
          <cell r="C1387" t="str">
            <v>Thenarflex</v>
          </cell>
          <cell r="D1387">
            <v>262.06</v>
          </cell>
          <cell r="G1387">
            <v>20</v>
          </cell>
          <cell r="H1387">
            <v>5241.17</v>
          </cell>
          <cell r="Q1387">
            <v>16227</v>
          </cell>
          <cell r="R1387">
            <v>210</v>
          </cell>
          <cell r="S1387" t="str">
            <v>E</v>
          </cell>
        </row>
        <row r="1388">
          <cell r="A1388">
            <v>50</v>
          </cell>
          <cell r="B1388" t="str">
            <v>RB04076=L-R</v>
          </cell>
          <cell r="C1388" t="str">
            <v>Thenarflex</v>
          </cell>
          <cell r="D1388">
            <v>260.43</v>
          </cell>
          <cell r="G1388">
            <v>20</v>
          </cell>
          <cell r="H1388">
            <v>5208.63</v>
          </cell>
          <cell r="Q1388">
            <v>16227</v>
          </cell>
          <cell r="R1388">
            <v>210</v>
          </cell>
          <cell r="S1388" t="str">
            <v>E</v>
          </cell>
        </row>
        <row r="1389">
          <cell r="A1389">
            <v>50</v>
          </cell>
          <cell r="B1389" t="str">
            <v>RB04076=M-L</v>
          </cell>
          <cell r="C1389" t="str">
            <v>Thenarflex</v>
          </cell>
          <cell r="D1389">
            <v>242.62</v>
          </cell>
          <cell r="G1389">
            <v>20</v>
          </cell>
          <cell r="H1389">
            <v>4852.43</v>
          </cell>
          <cell r="Q1389">
            <v>16241</v>
          </cell>
          <cell r="R1389">
            <v>196</v>
          </cell>
          <cell r="S1389" t="str">
            <v>E</v>
          </cell>
        </row>
        <row r="1390">
          <cell r="A1390">
            <v>50</v>
          </cell>
          <cell r="B1390" t="str">
            <v>RB04076=M-R</v>
          </cell>
          <cell r="C1390" t="str">
            <v>Thenarflex</v>
          </cell>
          <cell r="D1390">
            <v>240.9</v>
          </cell>
          <cell r="E1390">
            <v>15</v>
          </cell>
          <cell r="F1390">
            <v>3614.31</v>
          </cell>
          <cell r="Q1390">
            <v>16420</v>
          </cell>
          <cell r="R1390">
            <v>17</v>
          </cell>
          <cell r="S1390" t="str">
            <v>E</v>
          </cell>
        </row>
        <row r="1391">
          <cell r="A1391">
            <v>50</v>
          </cell>
          <cell r="B1391" t="str">
            <v>RB04076=S-L</v>
          </cell>
          <cell r="C1391" t="str">
            <v>Thenarflex</v>
          </cell>
          <cell r="D1391">
            <v>245.5</v>
          </cell>
          <cell r="E1391">
            <v>10</v>
          </cell>
          <cell r="F1391">
            <v>2455.67</v>
          </cell>
          <cell r="Q1391">
            <v>16346</v>
          </cell>
          <cell r="R1391">
            <v>91</v>
          </cell>
          <cell r="S1391" t="str">
            <v>E</v>
          </cell>
        </row>
        <row r="1392">
          <cell r="A1392">
            <v>50</v>
          </cell>
          <cell r="B1392" t="str">
            <v>RB04076=S-R</v>
          </cell>
          <cell r="C1392" t="str">
            <v>Thenarflex</v>
          </cell>
          <cell r="D1392">
            <v>232.3</v>
          </cell>
          <cell r="E1392">
            <v>10</v>
          </cell>
          <cell r="F1392">
            <v>2323.5500000000002</v>
          </cell>
          <cell r="Q1392">
            <v>16362</v>
          </cell>
          <cell r="R1392">
            <v>75</v>
          </cell>
          <cell r="S1392" t="str">
            <v>E</v>
          </cell>
        </row>
        <row r="1393">
          <cell r="A1393">
            <v>50</v>
          </cell>
          <cell r="B1393" t="str">
            <v>RB07121=L</v>
          </cell>
          <cell r="C1393" t="str">
            <v>Elbow Support W.Reinforcement</v>
          </cell>
          <cell r="D1393">
            <v>699.9</v>
          </cell>
          <cell r="E1393">
            <v>2</v>
          </cell>
          <cell r="F1393">
            <v>1399.9</v>
          </cell>
          <cell r="Q1393">
            <v>16328</v>
          </cell>
          <cell r="R1393">
            <v>109</v>
          </cell>
          <cell r="S1393" t="str">
            <v>E</v>
          </cell>
        </row>
        <row r="1394">
          <cell r="A1394">
            <v>50</v>
          </cell>
          <cell r="B1394" t="str">
            <v>RB07121=M</v>
          </cell>
          <cell r="C1394" t="str">
            <v>Elbow Support W.Reinforcement อุปกรณ์พยุ</v>
          </cell>
          <cell r="D1394">
            <v>673.1</v>
          </cell>
          <cell r="E1394">
            <v>3</v>
          </cell>
          <cell r="F1394">
            <v>2019.49</v>
          </cell>
          <cell r="Q1394">
            <v>16328</v>
          </cell>
          <cell r="R1394">
            <v>109</v>
          </cell>
          <cell r="S1394" t="str">
            <v>E</v>
          </cell>
        </row>
        <row r="1395">
          <cell r="A1395">
            <v>50</v>
          </cell>
          <cell r="B1395" t="str">
            <v>RB07121=S</v>
          </cell>
          <cell r="C1395" t="str">
            <v>Elbow Support W.Reinforcement อุปกรณ์พยุ</v>
          </cell>
          <cell r="D1395">
            <v>659.7</v>
          </cell>
          <cell r="E1395">
            <v>2</v>
          </cell>
          <cell r="F1395">
            <v>1319.54</v>
          </cell>
          <cell r="Q1395">
            <v>16328</v>
          </cell>
          <cell r="R1395">
            <v>109</v>
          </cell>
          <cell r="S1395" t="str">
            <v>E</v>
          </cell>
        </row>
        <row r="1396">
          <cell r="A1396">
            <v>50</v>
          </cell>
          <cell r="B1396" t="str">
            <v>RB07121=XL</v>
          </cell>
          <cell r="C1396" t="str">
            <v>Elbow Support W.Reinforcement</v>
          </cell>
          <cell r="D1396">
            <v>699.9</v>
          </cell>
          <cell r="E1396">
            <v>2</v>
          </cell>
          <cell r="F1396">
            <v>1399.9</v>
          </cell>
          <cell r="Q1396">
            <v>16328</v>
          </cell>
          <cell r="R1396">
            <v>109</v>
          </cell>
          <cell r="S1396" t="str">
            <v>E</v>
          </cell>
        </row>
        <row r="1397">
          <cell r="A1397">
            <v>50</v>
          </cell>
          <cell r="B1397" t="str">
            <v>RB07122=XS</v>
          </cell>
          <cell r="C1397" t="str">
            <v>ELBOW SUPPORT EPICONDYLITISอุปกรณ์พยุงข้</v>
          </cell>
          <cell r="D1397">
            <v>419.31</v>
          </cell>
          <cell r="G1397">
            <v>1</v>
          </cell>
          <cell r="H1397">
            <v>419.31</v>
          </cell>
          <cell r="Q1397">
            <v>16173</v>
          </cell>
          <cell r="R1397">
            <v>264</v>
          </cell>
          <cell r="S1397" t="str">
            <v>E</v>
          </cell>
        </row>
        <row r="1398">
          <cell r="A1398">
            <v>50</v>
          </cell>
          <cell r="B1398" t="str">
            <v>RB07125=M</v>
          </cell>
          <cell r="C1398" t="str">
            <v>MEDICAL SHOULDER LUX</v>
          </cell>
          <cell r="D1398">
            <v>677.14</v>
          </cell>
          <cell r="G1398">
            <v>1</v>
          </cell>
          <cell r="H1398">
            <v>677.14</v>
          </cell>
          <cell r="Q1398">
            <v>16173</v>
          </cell>
          <cell r="R1398">
            <v>264</v>
          </cell>
          <cell r="S1398" t="str">
            <v>E</v>
          </cell>
        </row>
        <row r="1399">
          <cell r="A1399">
            <v>50</v>
          </cell>
          <cell r="B1399" t="str">
            <v>RB07126=L</v>
          </cell>
          <cell r="C1399" t="str">
            <v>Shoulder Support</v>
          </cell>
          <cell r="D1399">
            <v>714.7</v>
          </cell>
          <cell r="E1399">
            <v>13</v>
          </cell>
          <cell r="F1399">
            <v>9292.18</v>
          </cell>
          <cell r="Q1399">
            <v>16346</v>
          </cell>
          <cell r="R1399">
            <v>91</v>
          </cell>
          <cell r="S1399" t="str">
            <v>E</v>
          </cell>
        </row>
        <row r="1400">
          <cell r="A1400">
            <v>50</v>
          </cell>
          <cell r="B1400" t="str">
            <v>RB07126=L-L</v>
          </cell>
          <cell r="C1400" t="str">
            <v>Shoulder Support</v>
          </cell>
          <cell r="D1400">
            <v>0</v>
          </cell>
          <cell r="G1400">
            <v>2</v>
          </cell>
          <cell r="Q1400">
            <v>16128</v>
          </cell>
          <cell r="R1400">
            <v>308</v>
          </cell>
          <cell r="S1400" t="str">
            <v>E</v>
          </cell>
        </row>
        <row r="1401">
          <cell r="A1401">
            <v>50</v>
          </cell>
          <cell r="B1401" t="str">
            <v>RB07126=M</v>
          </cell>
          <cell r="C1401" t="str">
            <v>Shoulder Support</v>
          </cell>
          <cell r="D1401">
            <v>717.1</v>
          </cell>
          <cell r="E1401">
            <v>10</v>
          </cell>
          <cell r="F1401">
            <v>7171.69</v>
          </cell>
          <cell r="Q1401">
            <v>16383</v>
          </cell>
          <cell r="R1401">
            <v>54</v>
          </cell>
          <cell r="S1401" t="str">
            <v>E</v>
          </cell>
        </row>
        <row r="1402">
          <cell r="A1402">
            <v>50</v>
          </cell>
          <cell r="B1402" t="str">
            <v>RB07126=M-L</v>
          </cell>
          <cell r="C1402" t="str">
            <v>Shoulder Support</v>
          </cell>
          <cell r="D1402">
            <v>0</v>
          </cell>
          <cell r="G1402">
            <v>1</v>
          </cell>
          <cell r="Q1402">
            <v>16128</v>
          </cell>
          <cell r="R1402">
            <v>308</v>
          </cell>
          <cell r="S1402" t="str">
            <v>E</v>
          </cell>
        </row>
        <row r="1403">
          <cell r="A1403">
            <v>50</v>
          </cell>
          <cell r="B1403" t="str">
            <v>RB07126=M-R</v>
          </cell>
          <cell r="C1403" t="str">
            <v>Shoulder Support</v>
          </cell>
          <cell r="D1403">
            <v>0</v>
          </cell>
          <cell r="G1403">
            <v>1</v>
          </cell>
          <cell r="Q1403">
            <v>16128</v>
          </cell>
          <cell r="R1403">
            <v>308</v>
          </cell>
          <cell r="S1403" t="str">
            <v>E</v>
          </cell>
        </row>
        <row r="1404">
          <cell r="A1404">
            <v>50</v>
          </cell>
          <cell r="B1404" t="str">
            <v>RB07126=S</v>
          </cell>
          <cell r="C1404" t="str">
            <v>Shoulder Support</v>
          </cell>
          <cell r="D1404">
            <v>717.8</v>
          </cell>
          <cell r="E1404">
            <v>8</v>
          </cell>
          <cell r="F1404">
            <v>5742.6</v>
          </cell>
          <cell r="Q1404">
            <v>16430</v>
          </cell>
          <cell r="R1404">
            <v>7</v>
          </cell>
          <cell r="S1404" t="str">
            <v>E</v>
          </cell>
        </row>
        <row r="1405">
          <cell r="A1405">
            <v>50</v>
          </cell>
          <cell r="B1405" t="str">
            <v>RB07126=S-L</v>
          </cell>
          <cell r="C1405" t="str">
            <v>Shoulder Support</v>
          </cell>
          <cell r="D1405">
            <v>606.70000000000005</v>
          </cell>
          <cell r="E1405">
            <v>2</v>
          </cell>
          <cell r="F1405">
            <v>1213.54</v>
          </cell>
          <cell r="Q1405">
            <v>16349</v>
          </cell>
          <cell r="R1405">
            <v>88</v>
          </cell>
          <cell r="S1405" t="str">
            <v>E</v>
          </cell>
        </row>
        <row r="1406">
          <cell r="A1406">
            <v>50</v>
          </cell>
          <cell r="B1406" t="str">
            <v>RB07131=L</v>
          </cell>
          <cell r="C1406" t="str">
            <v>Medical SI-belt</v>
          </cell>
          <cell r="D1406">
            <v>330.5</v>
          </cell>
          <cell r="E1406">
            <v>4</v>
          </cell>
          <cell r="F1406">
            <v>1322.27</v>
          </cell>
          <cell r="Q1406">
            <v>16430</v>
          </cell>
          <cell r="R1406">
            <v>7</v>
          </cell>
          <cell r="S1406" t="str">
            <v>E</v>
          </cell>
        </row>
        <row r="1407">
          <cell r="A1407">
            <v>50</v>
          </cell>
          <cell r="B1407" t="str">
            <v>RB07131=M</v>
          </cell>
          <cell r="C1407" t="str">
            <v>Medical SI-belt</v>
          </cell>
          <cell r="D1407">
            <v>335.4</v>
          </cell>
          <cell r="E1407">
            <v>3</v>
          </cell>
          <cell r="F1407">
            <v>1006.38</v>
          </cell>
          <cell r="Q1407">
            <v>16383</v>
          </cell>
          <cell r="R1407">
            <v>54</v>
          </cell>
          <cell r="S1407" t="str">
            <v>E</v>
          </cell>
        </row>
        <row r="1408">
          <cell r="A1408">
            <v>50</v>
          </cell>
          <cell r="B1408" t="str">
            <v>RB07131=S</v>
          </cell>
          <cell r="C1408" t="str">
            <v>Medical SI-belt</v>
          </cell>
          <cell r="D1408">
            <v>338.5</v>
          </cell>
          <cell r="E1408">
            <v>6</v>
          </cell>
          <cell r="F1408">
            <v>2031.44</v>
          </cell>
          <cell r="Q1408">
            <v>16430</v>
          </cell>
          <cell r="R1408">
            <v>7</v>
          </cell>
          <cell r="S1408" t="str">
            <v>E</v>
          </cell>
        </row>
        <row r="1409">
          <cell r="A1409">
            <v>50</v>
          </cell>
          <cell r="B1409" t="str">
            <v>RB07131=XL</v>
          </cell>
          <cell r="C1409" t="str">
            <v>Medical SI-belt</v>
          </cell>
          <cell r="D1409">
            <v>330.5</v>
          </cell>
          <cell r="E1409">
            <v>5</v>
          </cell>
          <cell r="F1409">
            <v>1652.81</v>
          </cell>
          <cell r="Q1409">
            <v>16383</v>
          </cell>
          <cell r="R1409">
            <v>54</v>
          </cell>
          <cell r="S1409" t="str">
            <v>E</v>
          </cell>
        </row>
        <row r="1410">
          <cell r="A1410">
            <v>50</v>
          </cell>
          <cell r="B1410" t="str">
            <v>RB07155=L</v>
          </cell>
          <cell r="C1410" t="str">
            <v>Knee Orthosis Chondro</v>
          </cell>
          <cell r="D1410">
            <v>611.6</v>
          </cell>
          <cell r="E1410">
            <v>3</v>
          </cell>
          <cell r="F1410">
            <v>1835.02</v>
          </cell>
          <cell r="Q1410">
            <v>16328</v>
          </cell>
          <cell r="R1410">
            <v>109</v>
          </cell>
          <cell r="S1410" t="str">
            <v>E</v>
          </cell>
        </row>
        <row r="1411">
          <cell r="A1411">
            <v>50</v>
          </cell>
          <cell r="B1411" t="str">
            <v>RB07155=M</v>
          </cell>
          <cell r="C1411" t="str">
            <v>Knee Orthosis Chondro</v>
          </cell>
          <cell r="D1411">
            <v>611.6</v>
          </cell>
          <cell r="E1411">
            <v>3</v>
          </cell>
          <cell r="F1411">
            <v>1835.02</v>
          </cell>
          <cell r="Q1411">
            <v>16328</v>
          </cell>
          <cell r="R1411">
            <v>109</v>
          </cell>
          <cell r="S1411" t="str">
            <v>E</v>
          </cell>
        </row>
        <row r="1412">
          <cell r="A1412">
            <v>50</v>
          </cell>
          <cell r="B1412" t="str">
            <v>RB07155=S</v>
          </cell>
          <cell r="C1412" t="str">
            <v>Knee Orthosis Chondro</v>
          </cell>
          <cell r="D1412">
            <v>611.6</v>
          </cell>
          <cell r="E1412">
            <v>2</v>
          </cell>
          <cell r="F1412">
            <v>1223.3599999999999</v>
          </cell>
          <cell r="Q1412">
            <v>16328</v>
          </cell>
          <cell r="R1412">
            <v>109</v>
          </cell>
          <cell r="S1412" t="str">
            <v>E</v>
          </cell>
        </row>
        <row r="1413">
          <cell r="A1413">
            <v>50</v>
          </cell>
          <cell r="B1413" t="str">
            <v>RB07155=XL</v>
          </cell>
          <cell r="C1413" t="str">
            <v>Knee Orthosis Chondro</v>
          </cell>
          <cell r="D1413">
            <v>611.6</v>
          </cell>
          <cell r="E1413">
            <v>2</v>
          </cell>
          <cell r="F1413">
            <v>1223.3599999999999</v>
          </cell>
          <cell r="Q1413">
            <v>16328</v>
          </cell>
          <cell r="R1413">
            <v>109</v>
          </cell>
          <cell r="S1413" t="str">
            <v>E</v>
          </cell>
        </row>
        <row r="1414">
          <cell r="A1414">
            <v>50</v>
          </cell>
          <cell r="B1414" t="str">
            <v>RB08051=L</v>
          </cell>
          <cell r="C1414" t="str">
            <v>Ortho Flex</v>
          </cell>
          <cell r="D1414">
            <v>1236.3</v>
          </cell>
          <cell r="E1414">
            <v>5</v>
          </cell>
          <cell r="F1414">
            <v>6181.68</v>
          </cell>
          <cell r="Q1414">
            <v>16427</v>
          </cell>
          <cell r="R1414">
            <v>10</v>
          </cell>
          <cell r="S1414" t="str">
            <v>E</v>
          </cell>
        </row>
        <row r="1415">
          <cell r="A1415">
            <v>50</v>
          </cell>
          <cell r="B1415" t="str">
            <v>RB08051=M</v>
          </cell>
          <cell r="C1415" t="str">
            <v>Ortho Flex</v>
          </cell>
          <cell r="D1415">
            <v>1056</v>
          </cell>
          <cell r="E1415">
            <v>5</v>
          </cell>
          <cell r="F1415">
            <v>5280.32</v>
          </cell>
          <cell r="Q1415">
            <v>16396</v>
          </cell>
          <cell r="R1415">
            <v>41</v>
          </cell>
          <cell r="S1415" t="str">
            <v>E</v>
          </cell>
        </row>
        <row r="1416">
          <cell r="A1416">
            <v>50</v>
          </cell>
          <cell r="B1416" t="str">
            <v>RB08051=S</v>
          </cell>
          <cell r="C1416" t="str">
            <v>Ortho Flex</v>
          </cell>
          <cell r="D1416">
            <v>1159</v>
          </cell>
          <cell r="E1416">
            <v>1</v>
          </cell>
          <cell r="F1416">
            <v>1159.02</v>
          </cell>
          <cell r="Q1416">
            <v>16409</v>
          </cell>
          <cell r="R1416">
            <v>28</v>
          </cell>
          <cell r="S1416" t="str">
            <v>E</v>
          </cell>
        </row>
        <row r="1417">
          <cell r="A1417">
            <v>50</v>
          </cell>
          <cell r="B1417" t="str">
            <v>RB08051=XL</v>
          </cell>
          <cell r="C1417" t="str">
            <v>Ortho Flex</v>
          </cell>
          <cell r="D1417">
            <v>1138</v>
          </cell>
          <cell r="E1417">
            <v>1</v>
          </cell>
          <cell r="F1417">
            <v>1138.01</v>
          </cell>
          <cell r="Q1417">
            <v>16427</v>
          </cell>
          <cell r="R1417">
            <v>10</v>
          </cell>
          <cell r="S1417" t="str">
            <v>E</v>
          </cell>
        </row>
        <row r="1418">
          <cell r="A1418">
            <v>50</v>
          </cell>
          <cell r="B1418" t="str">
            <v>RB08052=L</v>
          </cell>
          <cell r="C1418" t="str">
            <v>Knee Support</v>
          </cell>
          <cell r="D1418">
            <v>1354.3</v>
          </cell>
          <cell r="E1418">
            <v>7</v>
          </cell>
          <cell r="F1418">
            <v>9480.6200000000008</v>
          </cell>
          <cell r="Q1418">
            <v>16427</v>
          </cell>
          <cell r="R1418">
            <v>10</v>
          </cell>
          <cell r="S1418" t="str">
            <v>E</v>
          </cell>
        </row>
        <row r="1419">
          <cell r="A1419">
            <v>50</v>
          </cell>
          <cell r="B1419" t="str">
            <v>RB08052=M</v>
          </cell>
          <cell r="C1419" t="str">
            <v>Knee Support</v>
          </cell>
          <cell r="D1419">
            <v>1563.9</v>
          </cell>
          <cell r="E1419">
            <v>5</v>
          </cell>
          <cell r="F1419">
            <v>7819.51</v>
          </cell>
          <cell r="Q1419">
            <v>16427</v>
          </cell>
          <cell r="R1419">
            <v>10</v>
          </cell>
          <cell r="S1419" t="str">
            <v>E</v>
          </cell>
        </row>
        <row r="1420">
          <cell r="A1420">
            <v>50</v>
          </cell>
          <cell r="B1420" t="str">
            <v>RB08052=S</v>
          </cell>
          <cell r="C1420" t="str">
            <v>Knee Support</v>
          </cell>
          <cell r="D1420">
            <v>1393.5</v>
          </cell>
          <cell r="E1420">
            <v>5</v>
          </cell>
          <cell r="F1420">
            <v>6967.58</v>
          </cell>
          <cell r="Q1420">
            <v>16427</v>
          </cell>
          <cell r="R1420">
            <v>10</v>
          </cell>
          <cell r="S1420" t="str">
            <v>E</v>
          </cell>
        </row>
        <row r="1421">
          <cell r="A1421">
            <v>50</v>
          </cell>
          <cell r="B1421" t="str">
            <v>RB08052=XL</v>
          </cell>
          <cell r="C1421" t="str">
            <v>Knee Support</v>
          </cell>
          <cell r="D1421">
            <v>1122.4000000000001</v>
          </cell>
          <cell r="E1421">
            <v>5</v>
          </cell>
          <cell r="F1421">
            <v>5612.13</v>
          </cell>
          <cell r="Q1421">
            <v>16417</v>
          </cell>
          <cell r="R1421">
            <v>20</v>
          </cell>
          <cell r="S1421" t="str">
            <v>E</v>
          </cell>
        </row>
        <row r="1422">
          <cell r="A1422">
            <v>50</v>
          </cell>
          <cell r="B1422" t="str">
            <v>RB08052=XXL</v>
          </cell>
          <cell r="C1422" t="str">
            <v>Knee Support</v>
          </cell>
          <cell r="D1422">
            <v>1272.0999999999999</v>
          </cell>
          <cell r="E1422">
            <v>3</v>
          </cell>
          <cell r="F1422">
            <v>3816.5</v>
          </cell>
          <cell r="Q1422">
            <v>16434</v>
          </cell>
          <cell r="R1422">
            <v>3</v>
          </cell>
          <cell r="S1422" t="str">
            <v>E</v>
          </cell>
        </row>
        <row r="1423">
          <cell r="A1423">
            <v>50</v>
          </cell>
          <cell r="B1423" t="str">
            <v>RB08056=L</v>
          </cell>
          <cell r="C1423" t="str">
            <v>Knee Support</v>
          </cell>
          <cell r="D1423">
            <v>1319.7</v>
          </cell>
          <cell r="E1423">
            <v>4</v>
          </cell>
          <cell r="F1423">
            <v>5278.91</v>
          </cell>
          <cell r="Q1423">
            <v>16301</v>
          </cell>
          <cell r="R1423">
            <v>136</v>
          </cell>
          <cell r="S1423" t="str">
            <v>E</v>
          </cell>
        </row>
        <row r="1424">
          <cell r="A1424">
            <v>50</v>
          </cell>
          <cell r="B1424" t="str">
            <v>RB08056=M</v>
          </cell>
          <cell r="C1424" t="str">
            <v>Knee Support</v>
          </cell>
          <cell r="D1424">
            <v>1395.2</v>
          </cell>
          <cell r="E1424">
            <v>3</v>
          </cell>
          <cell r="F1424">
            <v>4185.71</v>
          </cell>
          <cell r="Q1424">
            <v>16404</v>
          </cell>
          <cell r="R1424">
            <v>33</v>
          </cell>
          <cell r="S1424" t="str">
            <v>E</v>
          </cell>
        </row>
        <row r="1425">
          <cell r="A1425">
            <v>50</v>
          </cell>
          <cell r="B1425" t="str">
            <v>RB08056=S</v>
          </cell>
          <cell r="C1425" t="str">
            <v>Knee Support</v>
          </cell>
          <cell r="D1425">
            <v>1367.04</v>
          </cell>
          <cell r="G1425">
            <v>5</v>
          </cell>
          <cell r="H1425">
            <v>6835.21</v>
          </cell>
          <cell r="Q1425">
            <v>16227</v>
          </cell>
          <cell r="R1425">
            <v>210</v>
          </cell>
          <cell r="S1425" t="str">
            <v>E</v>
          </cell>
        </row>
        <row r="1426">
          <cell r="A1426">
            <v>50</v>
          </cell>
          <cell r="B1426" t="str">
            <v>RB08056=XL</v>
          </cell>
          <cell r="C1426" t="str">
            <v>Knee Support</v>
          </cell>
          <cell r="D1426">
            <v>1723.2</v>
          </cell>
          <cell r="E1426">
            <v>2</v>
          </cell>
          <cell r="F1426">
            <v>3446.44</v>
          </cell>
          <cell r="Q1426">
            <v>16301</v>
          </cell>
          <cell r="R1426">
            <v>136</v>
          </cell>
          <cell r="S1426" t="str">
            <v>E</v>
          </cell>
        </row>
        <row r="1427">
          <cell r="A1427">
            <v>50</v>
          </cell>
          <cell r="B1427" t="str">
            <v>RB08056=XXL</v>
          </cell>
          <cell r="C1427" t="str">
            <v>Knee Support</v>
          </cell>
          <cell r="D1427">
            <v>1220.4000000000001</v>
          </cell>
          <cell r="E1427">
            <v>6</v>
          </cell>
          <cell r="F1427">
            <v>7322.82</v>
          </cell>
          <cell r="Q1427">
            <v>16346</v>
          </cell>
          <cell r="R1427">
            <v>91</v>
          </cell>
          <cell r="S1427" t="str">
            <v>E</v>
          </cell>
        </row>
        <row r="1428">
          <cell r="A1428">
            <v>50</v>
          </cell>
          <cell r="B1428" t="str">
            <v>RB09010</v>
          </cell>
          <cell r="C1428" t="str">
            <v>Wrist support universal -one size</v>
          </cell>
          <cell r="D1428">
            <v>205.2</v>
          </cell>
          <cell r="E1428">
            <v>42</v>
          </cell>
          <cell r="F1428">
            <v>8621.44</v>
          </cell>
          <cell r="Q1428">
            <v>16430</v>
          </cell>
          <cell r="R1428">
            <v>7</v>
          </cell>
          <cell r="S1428" t="str">
            <v>E</v>
          </cell>
        </row>
        <row r="1429">
          <cell r="A1429">
            <v>50</v>
          </cell>
          <cell r="B1429" t="str">
            <v>RB09015</v>
          </cell>
          <cell r="C1429" t="str">
            <v>Tennis Elbow Support,Universal</v>
          </cell>
          <cell r="D1429">
            <v>231.4</v>
          </cell>
          <cell r="E1429">
            <v>69</v>
          </cell>
          <cell r="F1429">
            <v>15971.75</v>
          </cell>
          <cell r="Q1429">
            <v>16434</v>
          </cell>
          <cell r="R1429">
            <v>3</v>
          </cell>
          <cell r="S1429" t="str">
            <v>E</v>
          </cell>
        </row>
        <row r="1430">
          <cell r="A1430">
            <v>50</v>
          </cell>
          <cell r="B1430" t="str">
            <v>RB09030</v>
          </cell>
          <cell r="C1430" t="str">
            <v>Back support uni one size</v>
          </cell>
          <cell r="D1430">
            <v>614.4</v>
          </cell>
          <cell r="E1430">
            <v>62</v>
          </cell>
          <cell r="F1430">
            <v>38095.089999999997</v>
          </cell>
          <cell r="Q1430">
            <v>16430</v>
          </cell>
          <cell r="R1430">
            <v>7</v>
          </cell>
          <cell r="S1430" t="str">
            <v>E</v>
          </cell>
        </row>
        <row r="1431">
          <cell r="A1431">
            <v>50</v>
          </cell>
          <cell r="B1431" t="str">
            <v>RB09050=L</v>
          </cell>
          <cell r="C1431" t="str">
            <v>Knee Support</v>
          </cell>
          <cell r="D1431">
            <v>219.5</v>
          </cell>
          <cell r="E1431">
            <v>9</v>
          </cell>
          <cell r="F1431">
            <v>1976.16</v>
          </cell>
          <cell r="Q1431">
            <v>16430</v>
          </cell>
          <cell r="R1431">
            <v>7</v>
          </cell>
          <cell r="S1431" t="str">
            <v>E</v>
          </cell>
        </row>
        <row r="1432">
          <cell r="A1432">
            <v>50</v>
          </cell>
          <cell r="B1432" t="str">
            <v>RB09050=M</v>
          </cell>
          <cell r="C1432" t="str">
            <v>RAINBOW KNEE SUPPORT SIZE M</v>
          </cell>
          <cell r="D1432">
            <v>238.6</v>
          </cell>
          <cell r="E1432">
            <v>8</v>
          </cell>
          <cell r="F1432">
            <v>1908.92</v>
          </cell>
          <cell r="Q1432">
            <v>16418</v>
          </cell>
          <cell r="R1432">
            <v>19</v>
          </cell>
          <cell r="S1432" t="str">
            <v>E</v>
          </cell>
        </row>
        <row r="1433">
          <cell r="A1433">
            <v>50</v>
          </cell>
          <cell r="B1433" t="str">
            <v>RB09050=S</v>
          </cell>
          <cell r="C1433" t="str">
            <v>Kneesupport</v>
          </cell>
          <cell r="D1433">
            <v>201</v>
          </cell>
          <cell r="E1433">
            <v>19</v>
          </cell>
          <cell r="F1433">
            <v>3820.21</v>
          </cell>
          <cell r="Q1433">
            <v>16383</v>
          </cell>
          <cell r="R1433">
            <v>54</v>
          </cell>
          <cell r="S1433" t="str">
            <v>E</v>
          </cell>
        </row>
        <row r="1434">
          <cell r="A1434">
            <v>50</v>
          </cell>
          <cell r="B1434" t="str">
            <v>RB09050=XL</v>
          </cell>
          <cell r="C1434" t="str">
            <v>Knee Support</v>
          </cell>
          <cell r="D1434">
            <v>224.1</v>
          </cell>
          <cell r="E1434">
            <v>14</v>
          </cell>
          <cell r="F1434">
            <v>3137.99</v>
          </cell>
          <cell r="Q1434">
            <v>16383</v>
          </cell>
          <cell r="R1434">
            <v>54</v>
          </cell>
          <cell r="S1434" t="str">
            <v>E</v>
          </cell>
        </row>
        <row r="1435">
          <cell r="A1435">
            <v>50</v>
          </cell>
          <cell r="B1435" t="str">
            <v>RB09070=L</v>
          </cell>
          <cell r="C1435" t="str">
            <v>Ankelsupport</v>
          </cell>
          <cell r="D1435">
            <v>190.6</v>
          </cell>
          <cell r="E1435">
            <v>2</v>
          </cell>
          <cell r="F1435">
            <v>381.34</v>
          </cell>
          <cell r="Q1435">
            <v>16434</v>
          </cell>
          <cell r="R1435">
            <v>3</v>
          </cell>
          <cell r="S1435" t="str">
            <v>E</v>
          </cell>
        </row>
        <row r="1436">
          <cell r="A1436">
            <v>50</v>
          </cell>
          <cell r="B1436" t="str">
            <v>RB09070=M</v>
          </cell>
          <cell r="C1436" t="str">
            <v>RAINBOW ANKLE SUPPORT SIZE M</v>
          </cell>
          <cell r="D1436">
            <v>202.9</v>
          </cell>
          <cell r="E1436">
            <v>3</v>
          </cell>
          <cell r="F1436">
            <v>608.83000000000004</v>
          </cell>
          <cell r="Q1436">
            <v>16434</v>
          </cell>
          <cell r="R1436">
            <v>3</v>
          </cell>
          <cell r="S1436" t="str">
            <v>E</v>
          </cell>
        </row>
        <row r="1437">
          <cell r="A1437">
            <v>50</v>
          </cell>
          <cell r="B1437" t="str">
            <v>RB09070=S</v>
          </cell>
          <cell r="C1437" t="str">
            <v>Ankelsupport</v>
          </cell>
          <cell r="D1437">
            <v>201.7</v>
          </cell>
          <cell r="E1437">
            <v>2</v>
          </cell>
          <cell r="F1437">
            <v>403.48</v>
          </cell>
          <cell r="Q1437">
            <v>16434</v>
          </cell>
          <cell r="R1437">
            <v>3</v>
          </cell>
          <cell r="S1437" t="str">
            <v>E</v>
          </cell>
        </row>
        <row r="1438">
          <cell r="A1438">
            <v>50</v>
          </cell>
          <cell r="B1438" t="str">
            <v>RB92200=S</v>
          </cell>
          <cell r="C1438" t="str">
            <v>Heel Wedge (HW) Small</v>
          </cell>
          <cell r="D1438">
            <v>167.1</v>
          </cell>
          <cell r="E1438">
            <v>44</v>
          </cell>
          <cell r="F1438">
            <v>7353.47</v>
          </cell>
          <cell r="Q1438">
            <v>16425</v>
          </cell>
          <cell r="R1438">
            <v>12</v>
          </cell>
          <cell r="S1438" t="str">
            <v>E</v>
          </cell>
        </row>
        <row r="1439">
          <cell r="A1439">
            <v>50</v>
          </cell>
          <cell r="B1439" t="str">
            <v>RB92220=L</v>
          </cell>
          <cell r="C1439" t="str">
            <v>Bone Spur Pad</v>
          </cell>
          <cell r="D1439">
            <v>208.8</v>
          </cell>
          <cell r="E1439">
            <v>22</v>
          </cell>
          <cell r="F1439">
            <v>4594.17</v>
          </cell>
          <cell r="Q1439">
            <v>16433</v>
          </cell>
          <cell r="R1439">
            <v>4</v>
          </cell>
          <cell r="S1439" t="str">
            <v>E</v>
          </cell>
        </row>
        <row r="1440">
          <cell r="A1440">
            <v>50</v>
          </cell>
          <cell r="B1440" t="str">
            <v>RB92220=M</v>
          </cell>
          <cell r="C1440" t="str">
            <v>Bone Spur Pad</v>
          </cell>
          <cell r="D1440">
            <v>213</v>
          </cell>
          <cell r="E1440">
            <v>1</v>
          </cell>
          <cell r="F1440">
            <v>213.06</v>
          </cell>
          <cell r="Q1440">
            <v>16433</v>
          </cell>
          <cell r="R1440">
            <v>4</v>
          </cell>
          <cell r="S1440" t="str">
            <v>E</v>
          </cell>
        </row>
        <row r="1441">
          <cell r="A1441">
            <v>50</v>
          </cell>
          <cell r="B1441" t="str">
            <v>RB92220=S</v>
          </cell>
          <cell r="C1441" t="str">
            <v>Bone Spur Pad</v>
          </cell>
          <cell r="D1441">
            <v>205.5</v>
          </cell>
          <cell r="E1441">
            <v>26</v>
          </cell>
          <cell r="F1441">
            <v>5344.42</v>
          </cell>
          <cell r="Q1441">
            <v>16433</v>
          </cell>
          <cell r="R1441">
            <v>4</v>
          </cell>
          <cell r="S1441" t="str">
            <v>E</v>
          </cell>
        </row>
        <row r="1442">
          <cell r="A1442">
            <v>50</v>
          </cell>
          <cell r="B1442" t="str">
            <v>RB92225=M</v>
          </cell>
          <cell r="C1442" t="str">
            <v>SPUR PAD WITH PLUS M</v>
          </cell>
          <cell r="D1442">
            <v>291.10000000000002</v>
          </cell>
          <cell r="E1442">
            <v>6</v>
          </cell>
          <cell r="F1442">
            <v>1746.95</v>
          </cell>
          <cell r="Q1442">
            <v>16425</v>
          </cell>
          <cell r="R1442">
            <v>12</v>
          </cell>
          <cell r="S1442" t="str">
            <v>E</v>
          </cell>
        </row>
        <row r="1443">
          <cell r="A1443">
            <v>50</v>
          </cell>
          <cell r="B1443" t="str">
            <v>RB92230=L</v>
          </cell>
          <cell r="C1443" t="str">
            <v>Multi Pad Large</v>
          </cell>
          <cell r="D1443">
            <v>252.9</v>
          </cell>
          <cell r="E1443">
            <v>25</v>
          </cell>
          <cell r="F1443">
            <v>6323.74</v>
          </cell>
          <cell r="Q1443">
            <v>16399</v>
          </cell>
          <cell r="R1443">
            <v>38</v>
          </cell>
          <cell r="S1443" t="str">
            <v>E</v>
          </cell>
        </row>
        <row r="1444">
          <cell r="A1444">
            <v>50</v>
          </cell>
          <cell r="B1444" t="str">
            <v>RB92230=M</v>
          </cell>
          <cell r="C1444" t="str">
            <v>Multi Pad Medium</v>
          </cell>
          <cell r="D1444">
            <v>302.7</v>
          </cell>
          <cell r="E1444">
            <v>41</v>
          </cell>
          <cell r="F1444">
            <v>12413.23</v>
          </cell>
          <cell r="Q1444">
            <v>16404</v>
          </cell>
          <cell r="R1444">
            <v>33</v>
          </cell>
          <cell r="S1444" t="str">
            <v>E</v>
          </cell>
        </row>
        <row r="1445">
          <cell r="A1445">
            <v>50</v>
          </cell>
          <cell r="B1445" t="str">
            <v>RB92230=S</v>
          </cell>
          <cell r="C1445" t="str">
            <v>Multi Pad Small</v>
          </cell>
          <cell r="D1445">
            <v>260</v>
          </cell>
          <cell r="E1445">
            <v>29</v>
          </cell>
          <cell r="F1445">
            <v>7540.67</v>
          </cell>
          <cell r="Q1445">
            <v>16404</v>
          </cell>
          <cell r="R1445">
            <v>33</v>
          </cell>
          <cell r="S1445" t="str">
            <v>E</v>
          </cell>
        </row>
        <row r="1446">
          <cell r="A1446">
            <v>50</v>
          </cell>
          <cell r="B1446" t="str">
            <v>RB92240=M</v>
          </cell>
          <cell r="C1446" t="str">
            <v>Tender Foot Pad (TFP) medium</v>
          </cell>
          <cell r="D1446">
            <v>223</v>
          </cell>
          <cell r="E1446">
            <v>3</v>
          </cell>
          <cell r="F1446">
            <v>669.2</v>
          </cell>
          <cell r="Q1446">
            <v>16425</v>
          </cell>
          <cell r="R1446">
            <v>12</v>
          </cell>
          <cell r="S1446" t="str">
            <v>E</v>
          </cell>
        </row>
        <row r="1447">
          <cell r="A1447">
            <v>50</v>
          </cell>
          <cell r="B1447" t="str">
            <v>RB92250=A35-36</v>
          </cell>
          <cell r="C1447" t="str">
            <v>Insole</v>
          </cell>
          <cell r="D1447">
            <v>250.5</v>
          </cell>
          <cell r="E1447">
            <v>151</v>
          </cell>
          <cell r="F1447">
            <v>37829.64</v>
          </cell>
          <cell r="Q1447">
            <v>16434</v>
          </cell>
          <cell r="R1447">
            <v>3</v>
          </cell>
          <cell r="S1447" t="str">
            <v>E</v>
          </cell>
        </row>
        <row r="1448">
          <cell r="A1448">
            <v>50</v>
          </cell>
          <cell r="B1448" t="str">
            <v>RB92250=B37-38</v>
          </cell>
          <cell r="C1448" t="str">
            <v>Insole</v>
          </cell>
          <cell r="D1448">
            <v>250.3</v>
          </cell>
          <cell r="E1448">
            <v>94</v>
          </cell>
          <cell r="F1448">
            <v>23528.44</v>
          </cell>
          <cell r="Q1448">
            <v>16434</v>
          </cell>
          <cell r="R1448">
            <v>3</v>
          </cell>
          <cell r="S1448" t="str">
            <v>E</v>
          </cell>
        </row>
        <row r="1449">
          <cell r="A1449">
            <v>50</v>
          </cell>
          <cell r="B1449" t="str">
            <v>RB92250=C38.5-3</v>
          </cell>
          <cell r="C1449" t="str">
            <v>9.5 Insole</v>
          </cell>
          <cell r="D1449">
            <v>251.7</v>
          </cell>
          <cell r="E1449">
            <v>41</v>
          </cell>
          <cell r="F1449">
            <v>10321.84</v>
          </cell>
          <cell r="Q1449">
            <v>16434</v>
          </cell>
          <cell r="R1449">
            <v>3</v>
          </cell>
          <cell r="S1449" t="str">
            <v>E</v>
          </cell>
        </row>
        <row r="1450">
          <cell r="A1450">
            <v>50</v>
          </cell>
          <cell r="B1450" t="str">
            <v>RB92250=D40-41</v>
          </cell>
          <cell r="C1450" t="str">
            <v>Insole</v>
          </cell>
          <cell r="D1450">
            <v>251.4</v>
          </cell>
          <cell r="E1450">
            <v>198</v>
          </cell>
          <cell r="F1450">
            <v>49788.19</v>
          </cell>
          <cell r="Q1450">
            <v>16434</v>
          </cell>
          <cell r="R1450">
            <v>3</v>
          </cell>
          <cell r="S1450" t="str">
            <v>E</v>
          </cell>
        </row>
        <row r="1451">
          <cell r="A1451">
            <v>50</v>
          </cell>
          <cell r="B1451" t="str">
            <v>RB92250=E41.5-4</v>
          </cell>
          <cell r="C1451" t="str">
            <v>2.5 Insole</v>
          </cell>
          <cell r="D1451">
            <v>249.2</v>
          </cell>
          <cell r="E1451">
            <v>204</v>
          </cell>
          <cell r="F1451">
            <v>50840.42</v>
          </cell>
          <cell r="Q1451">
            <v>16434</v>
          </cell>
          <cell r="R1451">
            <v>3</v>
          </cell>
          <cell r="S1451" t="str">
            <v>E</v>
          </cell>
        </row>
        <row r="1452">
          <cell r="A1452">
            <v>50</v>
          </cell>
          <cell r="B1452" t="str">
            <v>RB92250=F43</v>
          </cell>
          <cell r="C1452" t="str">
            <v>Insole</v>
          </cell>
          <cell r="D1452">
            <v>300</v>
          </cell>
          <cell r="E1452">
            <v>3</v>
          </cell>
          <cell r="F1452">
            <v>900.09</v>
          </cell>
          <cell r="Q1452">
            <v>16402</v>
          </cell>
          <cell r="R1452">
            <v>35</v>
          </cell>
          <cell r="S1452" t="str">
            <v>E</v>
          </cell>
        </row>
        <row r="1453">
          <cell r="A1453">
            <v>50</v>
          </cell>
          <cell r="B1453" t="str">
            <v>RB92250=G43.5-4</v>
          </cell>
          <cell r="C1453" t="str">
            <v>4.5 Insole</v>
          </cell>
          <cell r="D1453">
            <v>235.34</v>
          </cell>
          <cell r="G1453">
            <v>3</v>
          </cell>
          <cell r="H1453">
            <v>706.02</v>
          </cell>
          <cell r="Q1453">
            <v>16128</v>
          </cell>
          <cell r="R1453">
            <v>308</v>
          </cell>
          <cell r="S1453" t="str">
            <v>E</v>
          </cell>
        </row>
        <row r="1454">
          <cell r="A1454">
            <v>50</v>
          </cell>
          <cell r="B1454" t="str">
            <v>RB92250=H45-46</v>
          </cell>
          <cell r="C1454" t="str">
            <v>Insole</v>
          </cell>
          <cell r="D1454">
            <v>288.52999999999997</v>
          </cell>
          <cell r="G1454">
            <v>3</v>
          </cell>
          <cell r="H1454">
            <v>865.59</v>
          </cell>
          <cell r="Q1454">
            <v>16128</v>
          </cell>
          <cell r="R1454">
            <v>308</v>
          </cell>
          <cell r="S1454" t="str">
            <v>E</v>
          </cell>
        </row>
        <row r="1455">
          <cell r="A1455">
            <v>50</v>
          </cell>
          <cell r="B1455" t="str">
            <v>RB92250=I46.5-4</v>
          </cell>
          <cell r="C1455" t="str">
            <v>7.5 Insole</v>
          </cell>
          <cell r="D1455">
            <v>288.52999999999997</v>
          </cell>
          <cell r="G1455">
            <v>3</v>
          </cell>
          <cell r="H1455">
            <v>865.59</v>
          </cell>
          <cell r="Q1455">
            <v>16128</v>
          </cell>
          <cell r="R1455">
            <v>308</v>
          </cell>
          <cell r="S1455" t="str">
            <v>E</v>
          </cell>
        </row>
        <row r="1456">
          <cell r="A1456">
            <v>50</v>
          </cell>
          <cell r="B1456" t="str">
            <v>RB92250=J48-49</v>
          </cell>
          <cell r="C1456" t="str">
            <v>Insole</v>
          </cell>
          <cell r="D1456">
            <v>288.52999999999997</v>
          </cell>
          <cell r="G1456">
            <v>3</v>
          </cell>
          <cell r="H1456">
            <v>865.59</v>
          </cell>
          <cell r="Q1456">
            <v>16128</v>
          </cell>
          <cell r="R1456">
            <v>308</v>
          </cell>
          <cell r="S1456" t="str">
            <v>E</v>
          </cell>
        </row>
        <row r="1457">
          <cell r="A1457">
            <v>50</v>
          </cell>
          <cell r="B1457" t="str">
            <v>RB92255=34-36</v>
          </cell>
          <cell r="C1457" t="str">
            <v>THIN INSOLE SIZE 34-36</v>
          </cell>
          <cell r="D1457">
            <v>254.4</v>
          </cell>
          <cell r="E1457">
            <v>35</v>
          </cell>
          <cell r="F1457">
            <v>8906.98</v>
          </cell>
          <cell r="Q1457">
            <v>16418</v>
          </cell>
          <cell r="R1457">
            <v>19</v>
          </cell>
          <cell r="S1457" t="str">
            <v>E</v>
          </cell>
        </row>
        <row r="1458">
          <cell r="A1458">
            <v>50</v>
          </cell>
          <cell r="B1458" t="str">
            <v>RB92255=37-40</v>
          </cell>
          <cell r="C1458" t="str">
            <v>Thin Insole Size 37-40</v>
          </cell>
          <cell r="D1458">
            <v>254.2</v>
          </cell>
          <cell r="E1458">
            <v>33</v>
          </cell>
          <cell r="F1458">
            <v>8391.2099999999991</v>
          </cell>
          <cell r="Q1458">
            <v>16418</v>
          </cell>
          <cell r="R1458">
            <v>19</v>
          </cell>
          <cell r="S1458" t="str">
            <v>E</v>
          </cell>
        </row>
        <row r="1459">
          <cell r="A1459">
            <v>50</v>
          </cell>
          <cell r="B1459" t="str">
            <v>RB92255=41-44</v>
          </cell>
          <cell r="C1459" t="str">
            <v>Thin Insole C 40-41</v>
          </cell>
          <cell r="D1459">
            <v>254.9</v>
          </cell>
          <cell r="E1459">
            <v>42</v>
          </cell>
          <cell r="F1459">
            <v>10706.81</v>
          </cell>
          <cell r="Q1459">
            <v>16383</v>
          </cell>
          <cell r="R1459">
            <v>54</v>
          </cell>
          <cell r="S1459" t="str">
            <v>E</v>
          </cell>
        </row>
        <row r="1460">
          <cell r="A1460">
            <v>50</v>
          </cell>
          <cell r="B1460" t="str">
            <v>RB92255=44,5-46</v>
          </cell>
          <cell r="C1460" t="str">
            <v>Thin Insole D 44.50-46</v>
          </cell>
          <cell r="D1460">
            <v>304.92</v>
          </cell>
          <cell r="I1460">
            <v>4</v>
          </cell>
          <cell r="J1460">
            <v>1219.67</v>
          </cell>
          <cell r="Q1460">
            <v>16074</v>
          </cell>
          <cell r="R1460">
            <v>362</v>
          </cell>
          <cell r="S1460" t="str">
            <v>E</v>
          </cell>
        </row>
        <row r="1461">
          <cell r="A1461">
            <v>50</v>
          </cell>
          <cell r="B1461" t="str">
            <v>RB92260=L</v>
          </cell>
          <cell r="C1461" t="str">
            <v>Longitudinal Arch Support</v>
          </cell>
          <cell r="D1461">
            <v>212.6</v>
          </cell>
          <cell r="E1461">
            <v>21</v>
          </cell>
          <cell r="F1461">
            <v>4464.6899999999996</v>
          </cell>
          <cell r="Q1461">
            <v>16427</v>
          </cell>
          <cell r="R1461">
            <v>10</v>
          </cell>
          <cell r="S1461" t="str">
            <v>E</v>
          </cell>
        </row>
        <row r="1462">
          <cell r="A1462">
            <v>50</v>
          </cell>
          <cell r="B1462" t="str">
            <v>RB92260=M</v>
          </cell>
          <cell r="C1462" t="str">
            <v>Longitudinal Arch Support</v>
          </cell>
          <cell r="D1462">
            <v>278.5</v>
          </cell>
          <cell r="E1462">
            <v>23</v>
          </cell>
          <cell r="F1462">
            <v>6405.72</v>
          </cell>
          <cell r="Q1462">
            <v>16433</v>
          </cell>
          <cell r="R1462">
            <v>4</v>
          </cell>
          <cell r="S1462" t="str">
            <v>E</v>
          </cell>
        </row>
        <row r="1463">
          <cell r="A1463">
            <v>50</v>
          </cell>
          <cell r="B1463" t="str">
            <v>RB92260=S</v>
          </cell>
          <cell r="C1463" t="str">
            <v>Longitudinal Arch Support</v>
          </cell>
          <cell r="D1463">
            <v>203.7</v>
          </cell>
          <cell r="E1463">
            <v>28</v>
          </cell>
          <cell r="F1463">
            <v>5705.8</v>
          </cell>
          <cell r="Q1463">
            <v>16434</v>
          </cell>
          <cell r="R1463">
            <v>3</v>
          </cell>
          <cell r="S1463" t="str">
            <v>E</v>
          </cell>
        </row>
        <row r="1464">
          <cell r="A1464">
            <v>50</v>
          </cell>
          <cell r="B1464" t="str">
            <v>RB92275=L</v>
          </cell>
          <cell r="C1464" t="str">
            <v>T-formad pelott kladd</v>
          </cell>
          <cell r="D1464">
            <v>263.60000000000002</v>
          </cell>
          <cell r="E1464">
            <v>27</v>
          </cell>
          <cell r="F1464">
            <v>7119.1</v>
          </cell>
          <cell r="Q1464">
            <v>16434</v>
          </cell>
          <cell r="R1464">
            <v>3</v>
          </cell>
          <cell r="S1464" t="str">
            <v>E</v>
          </cell>
        </row>
        <row r="1465">
          <cell r="A1465">
            <v>50</v>
          </cell>
          <cell r="B1465" t="str">
            <v>RB92275=M</v>
          </cell>
          <cell r="C1465" t="str">
            <v>T-formad pelott kladd</v>
          </cell>
          <cell r="D1465">
            <v>201</v>
          </cell>
          <cell r="E1465">
            <v>28</v>
          </cell>
          <cell r="F1465">
            <v>5630.65</v>
          </cell>
          <cell r="Q1465">
            <v>16434</v>
          </cell>
          <cell r="R1465">
            <v>3</v>
          </cell>
          <cell r="S1465" t="str">
            <v>E</v>
          </cell>
        </row>
        <row r="1466">
          <cell r="A1466">
            <v>50</v>
          </cell>
          <cell r="B1466" t="str">
            <v>RB92275=S</v>
          </cell>
          <cell r="C1466" t="str">
            <v>T-SHAPED METATARSAL PAD</v>
          </cell>
          <cell r="D1466">
            <v>199.8</v>
          </cell>
          <cell r="E1466">
            <v>41</v>
          </cell>
          <cell r="F1466">
            <v>8192.7999999999993</v>
          </cell>
          <cell r="Q1466">
            <v>16434</v>
          </cell>
          <cell r="R1466">
            <v>3</v>
          </cell>
          <cell r="S1466" t="str">
            <v>E</v>
          </cell>
        </row>
        <row r="1467">
          <cell r="A1467">
            <v>50</v>
          </cell>
          <cell r="B1467" t="str">
            <v>RBR6060</v>
          </cell>
          <cell r="C1467" t="str">
            <v>The Mirror Box</v>
          </cell>
          <cell r="D1467">
            <v>12582.12</v>
          </cell>
          <cell r="F1467">
            <v>0</v>
          </cell>
          <cell r="R1467">
            <v>4</v>
          </cell>
          <cell r="S1467" t="str">
            <v>E</v>
          </cell>
        </row>
        <row r="1468">
          <cell r="E1468">
            <v>3896</v>
          </cell>
          <cell r="F1468">
            <v>1597059.5599999996</v>
          </cell>
          <cell r="G1468">
            <v>256</v>
          </cell>
          <cell r="H1468">
            <v>115168.43000000001</v>
          </cell>
          <cell r="I1468">
            <v>4</v>
          </cell>
          <cell r="J1468">
            <v>1219.67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S1468" t="str">
            <v>E Total</v>
          </cell>
        </row>
        <row r="1469">
          <cell r="A1469">
            <v>50</v>
          </cell>
          <cell r="B1469" t="str">
            <v>RB00100</v>
          </cell>
          <cell r="C1469" t="str">
            <v>Necky Straight Soft Collar 6 cm.high</v>
          </cell>
          <cell r="D1469">
            <v>144.01</v>
          </cell>
          <cell r="G1469">
            <v>4</v>
          </cell>
          <cell r="H1469">
            <v>576.03</v>
          </cell>
          <cell r="Q1469">
            <v>16118</v>
          </cell>
          <cell r="R1469">
            <v>318</v>
          </cell>
          <cell r="S1469" t="str">
            <v>M</v>
          </cell>
        </row>
        <row r="1470">
          <cell r="A1470">
            <v>50</v>
          </cell>
          <cell r="B1470" t="str">
            <v>RB00101</v>
          </cell>
          <cell r="C1470" t="str">
            <v>Necky Collar 8 cm.</v>
          </cell>
          <cell r="D1470">
            <v>159.6</v>
          </cell>
          <cell r="G1470">
            <v>4</v>
          </cell>
          <cell r="H1470">
            <v>638.38</v>
          </cell>
          <cell r="Q1470">
            <v>16138</v>
          </cell>
          <cell r="R1470">
            <v>299</v>
          </cell>
          <cell r="S1470" t="str">
            <v>M</v>
          </cell>
        </row>
        <row r="1471">
          <cell r="A1471">
            <v>50</v>
          </cell>
          <cell r="B1471" t="str">
            <v>RB00123=L</v>
          </cell>
          <cell r="C1471" t="str">
            <v>Herniaplast Ing.Meyer L</v>
          </cell>
          <cell r="D1471">
            <v>879.18</v>
          </cell>
          <cell r="G1471">
            <v>3</v>
          </cell>
          <cell r="H1471">
            <v>2637.55</v>
          </cell>
          <cell r="Q1471">
            <v>16231</v>
          </cell>
          <cell r="R1471">
            <v>206</v>
          </cell>
          <cell r="S1471" t="str">
            <v>M</v>
          </cell>
        </row>
        <row r="1472">
          <cell r="A1472">
            <v>50</v>
          </cell>
          <cell r="B1472" t="str">
            <v>RB00123=M</v>
          </cell>
          <cell r="C1472" t="str">
            <v>Hermiaplast Ing.Meyer M</v>
          </cell>
          <cell r="D1472">
            <v>879.18</v>
          </cell>
          <cell r="G1472">
            <v>2</v>
          </cell>
          <cell r="H1472">
            <v>1758.37</v>
          </cell>
          <cell r="Q1472">
            <v>16231</v>
          </cell>
          <cell r="R1472">
            <v>206</v>
          </cell>
          <cell r="S1472" t="str">
            <v>M</v>
          </cell>
        </row>
        <row r="1473">
          <cell r="A1473">
            <v>50</v>
          </cell>
          <cell r="B1473" t="str">
            <v>RB00123=S</v>
          </cell>
          <cell r="C1473" t="str">
            <v>HERNIA TRUSS ING. MEYER SMALL</v>
          </cell>
          <cell r="D1473">
            <v>2334.9299999999998</v>
          </cell>
          <cell r="G1473">
            <v>3</v>
          </cell>
          <cell r="H1473">
            <v>7004.78</v>
          </cell>
          <cell r="Q1473">
            <v>16231</v>
          </cell>
          <cell r="R1473">
            <v>206</v>
          </cell>
          <cell r="S1473" t="str">
            <v>M</v>
          </cell>
        </row>
        <row r="1474">
          <cell r="A1474">
            <v>50</v>
          </cell>
          <cell r="B1474" t="str">
            <v>RB00125=L</v>
          </cell>
          <cell r="C1474" t="str">
            <v>Hermiaplast EQ Scrotum</v>
          </cell>
          <cell r="D1474">
            <v>2101.17</v>
          </cell>
          <cell r="G1474">
            <v>3</v>
          </cell>
          <cell r="H1474">
            <v>6303.51</v>
          </cell>
          <cell r="Q1474">
            <v>16231</v>
          </cell>
          <cell r="R1474">
            <v>206</v>
          </cell>
          <cell r="S1474" t="str">
            <v>M</v>
          </cell>
        </row>
        <row r="1475">
          <cell r="A1475">
            <v>50</v>
          </cell>
          <cell r="B1475" t="str">
            <v>RB00125=M</v>
          </cell>
          <cell r="C1475" t="str">
            <v>Hermiaplast EQ Scrotum P4</v>
          </cell>
          <cell r="D1475">
            <v>2101.17</v>
          </cell>
          <cell r="G1475">
            <v>3</v>
          </cell>
          <cell r="H1475">
            <v>6303.51</v>
          </cell>
          <cell r="Q1475">
            <v>16231</v>
          </cell>
          <cell r="R1475">
            <v>206</v>
          </cell>
          <cell r="S1475" t="str">
            <v>M</v>
          </cell>
        </row>
        <row r="1476">
          <cell r="A1476">
            <v>50</v>
          </cell>
          <cell r="B1476" t="str">
            <v>RB00203</v>
          </cell>
          <cell r="C1476" t="str">
            <v>Relieving and stabilizing kneepelotte</v>
          </cell>
          <cell r="D1476">
            <v>224.81</v>
          </cell>
          <cell r="G1476">
            <v>1</v>
          </cell>
          <cell r="H1476">
            <v>224.81</v>
          </cell>
          <cell r="Q1476">
            <v>16231</v>
          </cell>
          <cell r="R1476">
            <v>206</v>
          </cell>
          <cell r="S1476" t="str">
            <v>M</v>
          </cell>
        </row>
        <row r="1477">
          <cell r="A1477">
            <v>50</v>
          </cell>
          <cell r="B1477" t="str">
            <v>RB00208=M-R</v>
          </cell>
          <cell r="C1477" t="str">
            <v>อุปกรณ์พยุงข้อเข่า Genu EQ Lux</v>
          </cell>
          <cell r="D1477">
            <v>1265.31</v>
          </cell>
          <cell r="G1477">
            <v>2</v>
          </cell>
          <cell r="H1477">
            <v>2530.62</v>
          </cell>
          <cell r="Q1477">
            <v>16128</v>
          </cell>
          <cell r="R1477">
            <v>308</v>
          </cell>
          <cell r="S1477" t="str">
            <v>M</v>
          </cell>
        </row>
        <row r="1478">
          <cell r="A1478">
            <v>50</v>
          </cell>
          <cell r="B1478" t="str">
            <v>RB00208=S-L</v>
          </cell>
          <cell r="C1478" t="str">
            <v>อุปกรณ์พยุงข้อเข่า Genu EQ Lux</v>
          </cell>
          <cell r="D1478">
            <v>1265.31</v>
          </cell>
          <cell r="G1478">
            <v>1</v>
          </cell>
          <cell r="H1478">
            <v>1265.31</v>
          </cell>
          <cell r="Q1478">
            <v>16138</v>
          </cell>
          <cell r="R1478">
            <v>299</v>
          </cell>
          <cell r="S1478" t="str">
            <v>M</v>
          </cell>
        </row>
        <row r="1479">
          <cell r="A1479">
            <v>50</v>
          </cell>
          <cell r="B1479" t="str">
            <v>RB00208=S-R</v>
          </cell>
          <cell r="C1479" t="str">
            <v>อุปกรณ์พยุงข้อเข่า Genu EQ Lux</v>
          </cell>
          <cell r="D1479">
            <v>1265.31</v>
          </cell>
          <cell r="G1479">
            <v>1</v>
          </cell>
          <cell r="H1479">
            <v>1265.31</v>
          </cell>
          <cell r="Q1479">
            <v>16138</v>
          </cell>
          <cell r="R1479">
            <v>299</v>
          </cell>
          <cell r="S1479" t="str">
            <v>M</v>
          </cell>
        </row>
        <row r="1480">
          <cell r="A1480">
            <v>50</v>
          </cell>
          <cell r="B1480" t="str">
            <v>RB00211=S</v>
          </cell>
          <cell r="C1480" t="str">
            <v>Parapatella w.silikon pad S</v>
          </cell>
          <cell r="D1480">
            <v>784.14</v>
          </cell>
          <cell r="G1480">
            <v>4</v>
          </cell>
          <cell r="H1480">
            <v>3136.54</v>
          </cell>
          <cell r="Q1480">
            <v>16243</v>
          </cell>
          <cell r="R1480">
            <v>194</v>
          </cell>
          <cell r="S1480" t="str">
            <v>M</v>
          </cell>
        </row>
        <row r="1481">
          <cell r="A1481">
            <v>50</v>
          </cell>
          <cell r="B1481" t="str">
            <v>RB00211=XL</v>
          </cell>
          <cell r="C1481" t="str">
            <v>Parapatella w.silikon pad S</v>
          </cell>
          <cell r="D1481">
            <v>793.22</v>
          </cell>
          <cell r="G1481">
            <v>7</v>
          </cell>
          <cell r="H1481">
            <v>5552.55</v>
          </cell>
          <cell r="Q1481">
            <v>16243</v>
          </cell>
          <cell r="R1481">
            <v>194</v>
          </cell>
          <cell r="S1481" t="str">
            <v>M</v>
          </cell>
        </row>
        <row r="1482">
          <cell r="A1482">
            <v>50</v>
          </cell>
          <cell r="B1482" t="str">
            <v>RB00403=L-L</v>
          </cell>
          <cell r="C1482" t="str">
            <v>Wrist Support</v>
          </cell>
          <cell r="D1482">
            <v>218.53</v>
          </cell>
          <cell r="G1482">
            <v>11</v>
          </cell>
          <cell r="H1482">
            <v>2403.86</v>
          </cell>
          <cell r="Q1482">
            <v>16243</v>
          </cell>
          <cell r="R1482">
            <v>194</v>
          </cell>
          <cell r="S1482" t="str">
            <v>M</v>
          </cell>
        </row>
        <row r="1483">
          <cell r="A1483">
            <v>50</v>
          </cell>
          <cell r="B1483" t="str">
            <v>RB00403=L-R</v>
          </cell>
          <cell r="C1483" t="str">
            <v>Wrist Support</v>
          </cell>
          <cell r="D1483">
            <v>218.53</v>
          </cell>
          <cell r="G1483">
            <v>11</v>
          </cell>
          <cell r="H1483">
            <v>2403.86</v>
          </cell>
          <cell r="Q1483">
            <v>16243</v>
          </cell>
          <cell r="R1483">
            <v>194</v>
          </cell>
          <cell r="S1483" t="str">
            <v>M</v>
          </cell>
        </row>
        <row r="1484">
          <cell r="A1484">
            <v>50</v>
          </cell>
          <cell r="B1484" t="str">
            <v>RB00403=M-L</v>
          </cell>
          <cell r="C1484" t="str">
            <v>Wrist Support</v>
          </cell>
          <cell r="D1484">
            <v>215.26</v>
          </cell>
          <cell r="G1484">
            <v>11</v>
          </cell>
          <cell r="H1484">
            <v>2367.84</v>
          </cell>
          <cell r="Q1484">
            <v>16243</v>
          </cell>
          <cell r="R1484">
            <v>194</v>
          </cell>
          <cell r="S1484" t="str">
            <v>M</v>
          </cell>
        </row>
        <row r="1485">
          <cell r="A1485">
            <v>50</v>
          </cell>
          <cell r="B1485" t="str">
            <v>RB00403=M-R</v>
          </cell>
          <cell r="C1485" t="str">
            <v>Wrist Support</v>
          </cell>
          <cell r="D1485">
            <v>215.26</v>
          </cell>
          <cell r="G1485">
            <v>11</v>
          </cell>
          <cell r="H1485">
            <v>2367.84</v>
          </cell>
          <cell r="Q1485">
            <v>16243</v>
          </cell>
          <cell r="R1485">
            <v>194</v>
          </cell>
          <cell r="S1485" t="str">
            <v>M</v>
          </cell>
        </row>
        <row r="1486">
          <cell r="A1486">
            <v>50</v>
          </cell>
          <cell r="B1486" t="str">
            <v>RB00403=S-L</v>
          </cell>
          <cell r="C1486" t="str">
            <v>Wrist Support</v>
          </cell>
          <cell r="D1486">
            <v>218.53</v>
          </cell>
          <cell r="G1486">
            <v>11</v>
          </cell>
          <cell r="H1486">
            <v>2403.86</v>
          </cell>
          <cell r="Q1486">
            <v>16243</v>
          </cell>
          <cell r="R1486">
            <v>194</v>
          </cell>
          <cell r="S1486" t="str">
            <v>M</v>
          </cell>
        </row>
        <row r="1487">
          <cell r="A1487">
            <v>50</v>
          </cell>
          <cell r="B1487" t="str">
            <v>RB00503=L</v>
          </cell>
          <cell r="C1487" t="str">
            <v>Para Malleoulus</v>
          </cell>
          <cell r="D1487">
            <v>1458.38</v>
          </cell>
          <cell r="G1487">
            <v>1</v>
          </cell>
          <cell r="H1487">
            <v>1458.38</v>
          </cell>
          <cell r="Q1487">
            <v>16079</v>
          </cell>
          <cell r="R1487">
            <v>357</v>
          </cell>
          <cell r="S1487" t="str">
            <v>M</v>
          </cell>
        </row>
        <row r="1488">
          <cell r="A1488">
            <v>50</v>
          </cell>
          <cell r="B1488" t="str">
            <v>RB00503=M</v>
          </cell>
          <cell r="C1488" t="str">
            <v>Para Malleoulus</v>
          </cell>
          <cell r="D1488">
            <v>1329.2</v>
          </cell>
          <cell r="G1488">
            <v>1</v>
          </cell>
          <cell r="H1488">
            <v>1329.2</v>
          </cell>
          <cell r="Q1488">
            <v>16079</v>
          </cell>
          <cell r="R1488">
            <v>357</v>
          </cell>
          <cell r="S1488" t="str">
            <v>M</v>
          </cell>
        </row>
        <row r="1489">
          <cell r="A1489">
            <v>50</v>
          </cell>
          <cell r="B1489" t="str">
            <v>RB01020</v>
          </cell>
          <cell r="C1489" t="str">
            <v>Necky Collar 10 cm.</v>
          </cell>
          <cell r="D1489">
            <v>107.54</v>
          </cell>
          <cell r="G1489">
            <v>29</v>
          </cell>
          <cell r="H1489">
            <v>3118.66</v>
          </cell>
          <cell r="Q1489">
            <v>16136</v>
          </cell>
          <cell r="R1489">
            <v>301</v>
          </cell>
          <cell r="S1489" t="str">
            <v>M</v>
          </cell>
        </row>
        <row r="1490">
          <cell r="A1490">
            <v>50</v>
          </cell>
          <cell r="B1490" t="str">
            <v>RB01025</v>
          </cell>
          <cell r="C1490" t="str">
            <v>Necky Anatomical w reinforcement 8 cm.</v>
          </cell>
          <cell r="D1490">
            <v>0</v>
          </cell>
          <cell r="E1490">
            <v>1</v>
          </cell>
          <cell r="Q1490">
            <v>16262</v>
          </cell>
          <cell r="R1490">
            <v>175</v>
          </cell>
          <cell r="S1490" t="str">
            <v>M</v>
          </cell>
        </row>
        <row r="1491">
          <cell r="A1491">
            <v>50</v>
          </cell>
          <cell r="B1491" t="str">
            <v>RB01026</v>
          </cell>
          <cell r="C1491" t="str">
            <v>Necky Anatomical w reinforcement 10 cm.</v>
          </cell>
          <cell r="D1491">
            <v>0</v>
          </cell>
          <cell r="E1491">
            <v>1</v>
          </cell>
          <cell r="Q1491">
            <v>16262</v>
          </cell>
          <cell r="R1491">
            <v>175</v>
          </cell>
          <cell r="S1491" t="str">
            <v>M</v>
          </cell>
        </row>
        <row r="1492">
          <cell r="A1492">
            <v>50</v>
          </cell>
          <cell r="B1492" t="str">
            <v>RB01041=XXL</v>
          </cell>
          <cell r="C1492" t="str">
            <v>Symphysiolysis</v>
          </cell>
          <cell r="D1492">
            <v>918.47</v>
          </cell>
          <cell r="G1492">
            <v>1</v>
          </cell>
          <cell r="H1492">
            <v>918.47</v>
          </cell>
          <cell r="Q1492">
            <v>16128</v>
          </cell>
          <cell r="R1492">
            <v>308</v>
          </cell>
          <cell r="S1492" t="str">
            <v>M</v>
          </cell>
        </row>
        <row r="1493">
          <cell r="A1493">
            <v>50</v>
          </cell>
          <cell r="B1493" t="str">
            <v>RB01043=M</v>
          </cell>
          <cell r="C1493" t="str">
            <v>Dosi Work Line Stable</v>
          </cell>
          <cell r="D1493">
            <v>2102.31</v>
          </cell>
          <cell r="G1493">
            <v>1</v>
          </cell>
          <cell r="H1493">
            <v>2102.31</v>
          </cell>
          <cell r="Q1493">
            <v>16128</v>
          </cell>
          <cell r="R1493">
            <v>308</v>
          </cell>
          <cell r="S1493" t="str">
            <v>M</v>
          </cell>
        </row>
        <row r="1494">
          <cell r="A1494">
            <v>50</v>
          </cell>
          <cell r="B1494" t="str">
            <v>RB01044=M</v>
          </cell>
          <cell r="C1494" t="str">
            <v>Back Belt in Thin Leather M</v>
          </cell>
          <cell r="D1494">
            <v>0</v>
          </cell>
          <cell r="G1494">
            <v>1</v>
          </cell>
          <cell r="Q1494">
            <v>16128</v>
          </cell>
          <cell r="R1494">
            <v>308</v>
          </cell>
          <cell r="S1494" t="str">
            <v>M</v>
          </cell>
        </row>
        <row r="1495">
          <cell r="A1495">
            <v>50</v>
          </cell>
          <cell r="B1495" t="str">
            <v>RB01048=M</v>
          </cell>
          <cell r="C1495" t="str">
            <v>Dosi-Stable,thick elastic Support</v>
          </cell>
          <cell r="D1495">
            <v>1254.7</v>
          </cell>
          <cell r="G1495">
            <v>1</v>
          </cell>
          <cell r="H1495">
            <v>1254.7</v>
          </cell>
          <cell r="Q1495">
            <v>16079</v>
          </cell>
          <cell r="R1495">
            <v>357</v>
          </cell>
          <cell r="S1495" t="str">
            <v>M</v>
          </cell>
        </row>
        <row r="1496">
          <cell r="A1496">
            <v>50</v>
          </cell>
          <cell r="B1496" t="str">
            <v>RB01048=XL</v>
          </cell>
          <cell r="C1496" t="str">
            <v>Dosi-Stable,thick elastic Support</v>
          </cell>
          <cell r="D1496">
            <v>1319.79</v>
          </cell>
          <cell r="G1496">
            <v>1</v>
          </cell>
          <cell r="H1496">
            <v>1319.79</v>
          </cell>
          <cell r="Q1496">
            <v>16079</v>
          </cell>
          <cell r="R1496">
            <v>357</v>
          </cell>
          <cell r="S1496" t="str">
            <v>M</v>
          </cell>
        </row>
        <row r="1497">
          <cell r="A1497">
            <v>50</v>
          </cell>
          <cell r="B1497" t="str">
            <v>RB01095</v>
          </cell>
          <cell r="C1497" t="str">
            <v>Hernia pelotte pocket</v>
          </cell>
          <cell r="D1497">
            <v>332.24</v>
          </cell>
          <cell r="G1497">
            <v>1</v>
          </cell>
          <cell r="H1497">
            <v>332.24</v>
          </cell>
          <cell r="Q1497">
            <v>16128</v>
          </cell>
          <cell r="R1497">
            <v>308</v>
          </cell>
          <cell r="S1497" t="str">
            <v>M</v>
          </cell>
        </row>
        <row r="1498">
          <cell r="A1498">
            <v>50</v>
          </cell>
          <cell r="B1498" t="str">
            <v>RB01132=2</v>
          </cell>
          <cell r="C1498" t="str">
            <v>Elastic Back Support</v>
          </cell>
          <cell r="D1498">
            <v>2698.16</v>
          </cell>
          <cell r="G1498">
            <v>1</v>
          </cell>
          <cell r="H1498">
            <v>2698.16</v>
          </cell>
          <cell r="Q1498">
            <v>16128</v>
          </cell>
          <cell r="R1498">
            <v>308</v>
          </cell>
          <cell r="S1498" t="str">
            <v>M</v>
          </cell>
        </row>
        <row r="1499">
          <cell r="A1499">
            <v>50</v>
          </cell>
          <cell r="B1499" t="str">
            <v>RB01143=L</v>
          </cell>
          <cell r="C1499" t="str">
            <v>Dosi Work Line, Work Belt of Leather, Bl</v>
          </cell>
          <cell r="D1499">
            <v>2323.41</v>
          </cell>
          <cell r="G1499">
            <v>1</v>
          </cell>
          <cell r="H1499">
            <v>2323.41</v>
          </cell>
          <cell r="Q1499">
            <v>16128</v>
          </cell>
          <cell r="R1499">
            <v>308</v>
          </cell>
          <cell r="S1499" t="str">
            <v>M</v>
          </cell>
        </row>
        <row r="1500">
          <cell r="A1500">
            <v>50</v>
          </cell>
          <cell r="B1500" t="str">
            <v>RB01143=M</v>
          </cell>
          <cell r="C1500" t="str">
            <v>Dosi Work Line, Work Belt of Leather, Bl</v>
          </cell>
          <cell r="D1500">
            <v>0</v>
          </cell>
          <cell r="G1500">
            <v>1</v>
          </cell>
          <cell r="Q1500">
            <v>16128</v>
          </cell>
          <cell r="R1500">
            <v>308</v>
          </cell>
          <cell r="S1500" t="str">
            <v>M</v>
          </cell>
        </row>
        <row r="1501">
          <cell r="A1501">
            <v>50</v>
          </cell>
          <cell r="B1501" t="str">
            <v>RB02033=S</v>
          </cell>
          <cell r="C1501" t="str">
            <v>Knee Orthosis</v>
          </cell>
          <cell r="D1501">
            <v>0</v>
          </cell>
          <cell r="G1501">
            <v>1</v>
          </cell>
          <cell r="Q1501">
            <v>16083</v>
          </cell>
          <cell r="R1501">
            <v>353</v>
          </cell>
          <cell r="S1501" t="str">
            <v>M</v>
          </cell>
        </row>
        <row r="1502">
          <cell r="A1502">
            <v>50</v>
          </cell>
          <cell r="B1502" t="str">
            <v>RB02052=L-L</v>
          </cell>
          <cell r="C1502" t="str">
            <v>Plastic dorsal Splint left L</v>
          </cell>
          <cell r="D1502">
            <v>992.09</v>
          </cell>
          <cell r="G1502">
            <v>5</v>
          </cell>
          <cell r="H1502">
            <v>4960.43</v>
          </cell>
          <cell r="Q1502">
            <v>16145</v>
          </cell>
          <cell r="R1502">
            <v>292</v>
          </cell>
          <cell r="S1502" t="str">
            <v>M</v>
          </cell>
        </row>
        <row r="1503">
          <cell r="A1503">
            <v>50</v>
          </cell>
          <cell r="B1503" t="str">
            <v>RB02262=L</v>
          </cell>
          <cell r="C1503" t="str">
            <v>GENU EQ COMBI STABLE</v>
          </cell>
          <cell r="D1503">
            <v>1328.89</v>
          </cell>
          <cell r="G1503">
            <v>8</v>
          </cell>
          <cell r="H1503">
            <v>10631.15</v>
          </cell>
          <cell r="Q1503">
            <v>16189</v>
          </cell>
          <cell r="R1503">
            <v>248</v>
          </cell>
          <cell r="S1503" t="str">
            <v>M</v>
          </cell>
        </row>
        <row r="1504">
          <cell r="A1504">
            <v>50</v>
          </cell>
          <cell r="B1504" t="str">
            <v>RB02262=M</v>
          </cell>
          <cell r="C1504" t="str">
            <v>GENU EQ COMBI STABLE</v>
          </cell>
          <cell r="D1504">
            <v>1328.89</v>
          </cell>
          <cell r="G1504">
            <v>8</v>
          </cell>
          <cell r="H1504">
            <v>10631.15</v>
          </cell>
          <cell r="Q1504">
            <v>16215</v>
          </cell>
          <cell r="R1504">
            <v>222</v>
          </cell>
          <cell r="S1504" t="str">
            <v>M</v>
          </cell>
        </row>
        <row r="1505">
          <cell r="A1505">
            <v>50</v>
          </cell>
          <cell r="B1505" t="str">
            <v>RB02262=S</v>
          </cell>
          <cell r="C1505" t="str">
            <v>GENU EQ COMBI STABLE</v>
          </cell>
          <cell r="D1505">
            <v>1328.9</v>
          </cell>
          <cell r="G1505">
            <v>4</v>
          </cell>
          <cell r="H1505">
            <v>5315.59</v>
          </cell>
          <cell r="Q1505">
            <v>16215</v>
          </cell>
          <cell r="R1505">
            <v>222</v>
          </cell>
          <cell r="S1505" t="str">
            <v>M</v>
          </cell>
        </row>
        <row r="1506">
          <cell r="A1506">
            <v>50</v>
          </cell>
          <cell r="B1506" t="str">
            <v>RB02262=XL</v>
          </cell>
          <cell r="C1506" t="str">
            <v>GENU EQ COMBI STABLE</v>
          </cell>
          <cell r="D1506">
            <v>1390.3</v>
          </cell>
          <cell r="E1506">
            <v>4</v>
          </cell>
          <cell r="F1506">
            <v>5561.53</v>
          </cell>
          <cell r="Q1506">
            <v>16425</v>
          </cell>
          <cell r="R1506">
            <v>12</v>
          </cell>
          <cell r="S1506" t="str">
            <v>M</v>
          </cell>
        </row>
        <row r="1507">
          <cell r="A1507">
            <v>50</v>
          </cell>
          <cell r="B1507" t="str">
            <v>RB02262=XXL</v>
          </cell>
          <cell r="C1507" t="str">
            <v>GENU EQ COMBI STABLE</v>
          </cell>
          <cell r="D1507">
            <v>1390.38</v>
          </cell>
          <cell r="G1507">
            <v>4</v>
          </cell>
          <cell r="H1507">
            <v>5561.53</v>
          </cell>
          <cell r="Q1507">
            <v>16186</v>
          </cell>
          <cell r="R1507">
            <v>251</v>
          </cell>
          <cell r="S1507" t="str">
            <v>M</v>
          </cell>
        </row>
        <row r="1508">
          <cell r="A1508">
            <v>50</v>
          </cell>
          <cell r="B1508" t="str">
            <v>RB04000</v>
          </cell>
          <cell r="C1508" t="str">
            <v>Supportive splint,color skin/10per pack</v>
          </cell>
          <cell r="D1508">
            <v>28.9</v>
          </cell>
          <cell r="G1508">
            <v>1</v>
          </cell>
          <cell r="H1508">
            <v>28.9</v>
          </cell>
          <cell r="Q1508">
            <v>16128</v>
          </cell>
          <cell r="R1508">
            <v>308</v>
          </cell>
          <cell r="S1508" t="str">
            <v>M</v>
          </cell>
        </row>
        <row r="1509">
          <cell r="A1509">
            <v>50</v>
          </cell>
          <cell r="B1509" t="str">
            <v>RB04001</v>
          </cell>
          <cell r="C1509" t="str">
            <v>Firm plastic splint,color blue/10per pac</v>
          </cell>
          <cell r="D1509">
            <v>28.9</v>
          </cell>
          <cell r="G1509">
            <v>1</v>
          </cell>
          <cell r="H1509">
            <v>28.9</v>
          </cell>
          <cell r="Q1509">
            <v>16128</v>
          </cell>
          <cell r="R1509">
            <v>308</v>
          </cell>
          <cell r="S1509" t="str">
            <v>M</v>
          </cell>
        </row>
        <row r="1510">
          <cell r="A1510">
            <v>50</v>
          </cell>
          <cell r="B1510" t="str">
            <v>RB04023=S-L</v>
          </cell>
          <cell r="C1510" t="str">
            <v>Manu Rheuma</v>
          </cell>
          <cell r="D1510">
            <v>298.37</v>
          </cell>
          <cell r="G1510">
            <v>23</v>
          </cell>
          <cell r="H1510">
            <v>6862.44</v>
          </cell>
          <cell r="Q1510">
            <v>16202</v>
          </cell>
          <cell r="R1510">
            <v>235</v>
          </cell>
          <cell r="S1510" t="str">
            <v>M</v>
          </cell>
        </row>
        <row r="1511">
          <cell r="A1511">
            <v>50</v>
          </cell>
          <cell r="B1511" t="str">
            <v>RB04023=XL-R</v>
          </cell>
          <cell r="C1511" t="str">
            <v>Manu Rheuma</v>
          </cell>
          <cell r="D1511">
            <v>309.86</v>
          </cell>
          <cell r="G1511">
            <v>5</v>
          </cell>
          <cell r="H1511">
            <v>1549.28</v>
          </cell>
          <cell r="Q1511">
            <v>16153</v>
          </cell>
          <cell r="R1511">
            <v>284</v>
          </cell>
          <cell r="S1511" t="str">
            <v>M</v>
          </cell>
        </row>
        <row r="1512">
          <cell r="A1512">
            <v>50</v>
          </cell>
          <cell r="B1512" t="str">
            <v>RB04026=S-L</v>
          </cell>
          <cell r="C1512" t="str">
            <v>Diagonal Comfort</v>
          </cell>
          <cell r="D1512">
            <v>244.88</v>
          </cell>
          <cell r="G1512">
            <v>5</v>
          </cell>
          <cell r="H1512">
            <v>1224.3900000000001</v>
          </cell>
          <cell r="Q1512">
            <v>16146</v>
          </cell>
          <cell r="R1512">
            <v>291</v>
          </cell>
          <cell r="S1512" t="str">
            <v>M</v>
          </cell>
        </row>
        <row r="1513">
          <cell r="A1513">
            <v>50</v>
          </cell>
          <cell r="B1513" t="str">
            <v>RB04026=S-R</v>
          </cell>
          <cell r="C1513" t="str">
            <v>Diagonal Comfort</v>
          </cell>
          <cell r="D1513">
            <v>241.48</v>
          </cell>
          <cell r="G1513">
            <v>4</v>
          </cell>
          <cell r="H1513">
            <v>965.93</v>
          </cell>
          <cell r="Q1513">
            <v>16146</v>
          </cell>
          <cell r="R1513">
            <v>291</v>
          </cell>
          <cell r="S1513" t="str">
            <v>M</v>
          </cell>
        </row>
        <row r="1514">
          <cell r="A1514">
            <v>50</v>
          </cell>
          <cell r="B1514" t="str">
            <v>RB04045=L-L</v>
          </cell>
          <cell r="C1514" t="str">
            <v>Wrist Support</v>
          </cell>
          <cell r="D1514">
            <v>405.18</v>
          </cell>
          <cell r="G1514">
            <v>4</v>
          </cell>
          <cell r="H1514">
            <v>1620.72</v>
          </cell>
          <cell r="Q1514">
            <v>16138</v>
          </cell>
          <cell r="R1514">
            <v>299</v>
          </cell>
          <cell r="S1514" t="str">
            <v>M</v>
          </cell>
        </row>
        <row r="1515">
          <cell r="A1515">
            <v>50</v>
          </cell>
          <cell r="B1515" t="str">
            <v>RB04045=L-R</v>
          </cell>
          <cell r="C1515" t="str">
            <v>Wrist Support</v>
          </cell>
          <cell r="D1515">
            <v>432.08</v>
          </cell>
          <cell r="G1515">
            <v>7</v>
          </cell>
          <cell r="H1515">
            <v>3024.58</v>
          </cell>
          <cell r="Q1515">
            <v>16138</v>
          </cell>
          <cell r="R1515">
            <v>299</v>
          </cell>
          <cell r="S1515" t="str">
            <v>M</v>
          </cell>
        </row>
        <row r="1516">
          <cell r="A1516">
            <v>50</v>
          </cell>
          <cell r="B1516" t="str">
            <v>RB04045=M-R</v>
          </cell>
          <cell r="C1516" t="str">
            <v>Wrist Support</v>
          </cell>
          <cell r="D1516">
            <v>444.1</v>
          </cell>
          <cell r="G1516">
            <v>5</v>
          </cell>
          <cell r="H1516">
            <v>2220.52</v>
          </cell>
          <cell r="Q1516">
            <v>16100</v>
          </cell>
          <cell r="R1516">
            <v>336</v>
          </cell>
          <cell r="S1516" t="str">
            <v>M</v>
          </cell>
        </row>
        <row r="1517">
          <cell r="A1517">
            <v>50</v>
          </cell>
          <cell r="B1517" t="str">
            <v>RB04045=S-R</v>
          </cell>
          <cell r="C1517" t="str">
            <v>Wrist Support</v>
          </cell>
          <cell r="D1517">
            <v>442.66</v>
          </cell>
          <cell r="G1517">
            <v>3</v>
          </cell>
          <cell r="H1517">
            <v>1327.97</v>
          </cell>
          <cell r="Q1517">
            <v>16100</v>
          </cell>
          <cell r="R1517">
            <v>336</v>
          </cell>
          <cell r="S1517" t="str">
            <v>M</v>
          </cell>
        </row>
        <row r="1518">
          <cell r="A1518">
            <v>50</v>
          </cell>
          <cell r="B1518" t="str">
            <v>RB04046=XL-L</v>
          </cell>
          <cell r="C1518" t="str">
            <v>Wrist Support</v>
          </cell>
          <cell r="D1518">
            <v>560.20000000000005</v>
          </cell>
          <cell r="G1518">
            <v>14</v>
          </cell>
          <cell r="H1518">
            <v>7842.82</v>
          </cell>
          <cell r="Q1518">
            <v>16173</v>
          </cell>
          <cell r="R1518">
            <v>264</v>
          </cell>
          <cell r="S1518" t="str">
            <v>M</v>
          </cell>
        </row>
        <row r="1519">
          <cell r="A1519">
            <v>50</v>
          </cell>
          <cell r="B1519" t="str">
            <v>RB04084=M</v>
          </cell>
          <cell r="C1519" t="str">
            <v>THUMBOFORM SHORT LEFT</v>
          </cell>
          <cell r="D1519">
            <v>235.07</v>
          </cell>
          <cell r="G1519">
            <v>1</v>
          </cell>
          <cell r="H1519">
            <v>235.07</v>
          </cell>
          <cell r="Q1519">
            <v>16128</v>
          </cell>
          <cell r="R1519">
            <v>308</v>
          </cell>
          <cell r="S1519" t="str">
            <v>M</v>
          </cell>
        </row>
        <row r="1520">
          <cell r="A1520">
            <v>50</v>
          </cell>
          <cell r="B1520" t="str">
            <v>RB04802=L-L</v>
          </cell>
          <cell r="C1520" t="str">
            <v>Polliflex</v>
          </cell>
          <cell r="D1520">
            <v>0</v>
          </cell>
          <cell r="G1520">
            <v>1</v>
          </cell>
          <cell r="Q1520">
            <v>16128</v>
          </cell>
          <cell r="R1520">
            <v>308</v>
          </cell>
          <cell r="S1520" t="str">
            <v>M</v>
          </cell>
        </row>
        <row r="1521">
          <cell r="A1521">
            <v>50</v>
          </cell>
          <cell r="B1521" t="str">
            <v>RB04802=L-R</v>
          </cell>
          <cell r="C1521" t="str">
            <v>Polliflen Right</v>
          </cell>
          <cell r="D1521">
            <v>0</v>
          </cell>
          <cell r="G1521">
            <v>1</v>
          </cell>
          <cell r="Q1521">
            <v>16128</v>
          </cell>
          <cell r="R1521">
            <v>308</v>
          </cell>
          <cell r="S1521" t="str">
            <v>M</v>
          </cell>
        </row>
        <row r="1522">
          <cell r="A1522">
            <v>50</v>
          </cell>
          <cell r="B1522" t="str">
            <v>RB04802=M-L</v>
          </cell>
          <cell r="C1522" t="str">
            <v>Polliflen Left</v>
          </cell>
          <cell r="D1522">
            <v>0</v>
          </cell>
          <cell r="G1522">
            <v>1</v>
          </cell>
          <cell r="Q1522">
            <v>16128</v>
          </cell>
          <cell r="R1522">
            <v>308</v>
          </cell>
          <cell r="S1522" t="str">
            <v>M</v>
          </cell>
        </row>
        <row r="1523">
          <cell r="A1523">
            <v>50</v>
          </cell>
          <cell r="B1523" t="str">
            <v>RB04802=M-R</v>
          </cell>
          <cell r="C1523" t="str">
            <v>Polliflen Right</v>
          </cell>
          <cell r="D1523">
            <v>0</v>
          </cell>
          <cell r="G1523">
            <v>1</v>
          </cell>
          <cell r="Q1523">
            <v>16128</v>
          </cell>
          <cell r="R1523">
            <v>308</v>
          </cell>
          <cell r="S1523" t="str">
            <v>M</v>
          </cell>
        </row>
        <row r="1524">
          <cell r="A1524">
            <v>50</v>
          </cell>
          <cell r="B1524" t="str">
            <v>RB04802=S-L</v>
          </cell>
          <cell r="C1524" t="str">
            <v>Polliflen Left</v>
          </cell>
          <cell r="D1524">
            <v>0</v>
          </cell>
          <cell r="G1524">
            <v>1</v>
          </cell>
          <cell r="Q1524">
            <v>16128</v>
          </cell>
          <cell r="R1524">
            <v>308</v>
          </cell>
          <cell r="S1524" t="str">
            <v>M</v>
          </cell>
        </row>
        <row r="1525">
          <cell r="A1525">
            <v>50</v>
          </cell>
          <cell r="B1525" t="str">
            <v>RB04802=S-R</v>
          </cell>
          <cell r="C1525" t="str">
            <v>Polliflen Right</v>
          </cell>
          <cell r="D1525">
            <v>0</v>
          </cell>
          <cell r="G1525">
            <v>1</v>
          </cell>
          <cell r="Q1525">
            <v>16128</v>
          </cell>
          <cell r="R1525">
            <v>308</v>
          </cell>
          <cell r="S1525" t="str">
            <v>M</v>
          </cell>
        </row>
        <row r="1526">
          <cell r="A1526">
            <v>50</v>
          </cell>
          <cell r="B1526" t="str">
            <v>RB05013</v>
          </cell>
          <cell r="C1526" t="str">
            <v>Cottontube per Kg</v>
          </cell>
          <cell r="D1526">
            <v>0</v>
          </cell>
          <cell r="G1526">
            <v>1</v>
          </cell>
          <cell r="Q1526">
            <v>16173</v>
          </cell>
          <cell r="R1526">
            <v>264</v>
          </cell>
          <cell r="S1526" t="str">
            <v>M</v>
          </cell>
        </row>
        <row r="1527">
          <cell r="A1527">
            <v>50</v>
          </cell>
          <cell r="B1527" t="str">
            <v>RB05015</v>
          </cell>
          <cell r="C1527" t="str">
            <v>Polystertube per Kg</v>
          </cell>
          <cell r="D1527">
            <v>0</v>
          </cell>
          <cell r="G1527">
            <v>2</v>
          </cell>
          <cell r="Q1527">
            <v>16173</v>
          </cell>
          <cell r="R1527">
            <v>264</v>
          </cell>
          <cell r="S1527" t="str">
            <v>M</v>
          </cell>
        </row>
        <row r="1528">
          <cell r="A1528">
            <v>50</v>
          </cell>
          <cell r="B1528" t="str">
            <v>RB07010=M-R</v>
          </cell>
          <cell r="C1528" t="str">
            <v>Wrist Support</v>
          </cell>
          <cell r="D1528">
            <v>291.69</v>
          </cell>
          <cell r="G1528">
            <v>4</v>
          </cell>
          <cell r="H1528">
            <v>1166.77</v>
          </cell>
          <cell r="Q1528">
            <v>16173</v>
          </cell>
          <cell r="R1528">
            <v>264</v>
          </cell>
          <cell r="S1528" t="str">
            <v>M</v>
          </cell>
        </row>
        <row r="1529">
          <cell r="A1529">
            <v>50</v>
          </cell>
          <cell r="B1529" t="str">
            <v>RB07124=M</v>
          </cell>
          <cell r="C1529" t="str">
            <v>ELBOW SUPPORT WITH SPLINTS M</v>
          </cell>
          <cell r="D1529">
            <v>993.8</v>
          </cell>
          <cell r="G1529">
            <v>1</v>
          </cell>
          <cell r="H1529">
            <v>993.8</v>
          </cell>
          <cell r="Q1529">
            <v>16173</v>
          </cell>
          <cell r="R1529">
            <v>264</v>
          </cell>
          <cell r="S1529" t="str">
            <v>M</v>
          </cell>
        </row>
        <row r="1530">
          <cell r="A1530">
            <v>50</v>
          </cell>
          <cell r="B1530" t="str">
            <v>RB07124=S</v>
          </cell>
          <cell r="C1530" t="str">
            <v>HYPER X ELBOWSUPPORT W.SPLINT</v>
          </cell>
          <cell r="D1530">
            <v>993.8</v>
          </cell>
          <cell r="G1530">
            <v>2</v>
          </cell>
          <cell r="H1530">
            <v>1987.6</v>
          </cell>
          <cell r="Q1530">
            <v>16173</v>
          </cell>
          <cell r="R1530">
            <v>264</v>
          </cell>
          <cell r="S1530" t="str">
            <v>M</v>
          </cell>
        </row>
        <row r="1531">
          <cell r="A1531">
            <v>50</v>
          </cell>
          <cell r="B1531" t="str">
            <v>RB07150=L</v>
          </cell>
          <cell r="C1531" t="str">
            <v>enliner Black</v>
          </cell>
          <cell r="D1531">
            <v>0</v>
          </cell>
          <cell r="G1531">
            <v>1</v>
          </cell>
          <cell r="Q1531">
            <v>16116</v>
          </cell>
          <cell r="R1531">
            <v>320</v>
          </cell>
          <cell r="S1531" t="str">
            <v>M</v>
          </cell>
        </row>
        <row r="1532">
          <cell r="A1532">
            <v>50</v>
          </cell>
          <cell r="B1532" t="str">
            <v>RB07151=M</v>
          </cell>
          <cell r="C1532" t="str">
            <v>Knee support</v>
          </cell>
          <cell r="D1532">
            <v>427.56</v>
          </cell>
          <cell r="G1532">
            <v>1</v>
          </cell>
          <cell r="H1532">
            <v>427.56</v>
          </cell>
          <cell r="Q1532">
            <v>16116</v>
          </cell>
          <cell r="R1532">
            <v>320</v>
          </cell>
          <cell r="S1532" t="str">
            <v>M</v>
          </cell>
        </row>
        <row r="1533">
          <cell r="A1533">
            <v>50</v>
          </cell>
          <cell r="B1533" t="str">
            <v>RB07151=XL</v>
          </cell>
          <cell r="C1533" t="str">
            <v>Knee support</v>
          </cell>
          <cell r="D1533">
            <v>501.93</v>
          </cell>
          <cell r="G1533">
            <v>2</v>
          </cell>
          <cell r="H1533">
            <v>1003.85</v>
          </cell>
          <cell r="Q1533">
            <v>16116</v>
          </cell>
          <cell r="R1533">
            <v>320</v>
          </cell>
          <cell r="S1533" t="str">
            <v>M</v>
          </cell>
        </row>
        <row r="1534">
          <cell r="A1534">
            <v>50</v>
          </cell>
          <cell r="B1534" t="str">
            <v>RB07154=M</v>
          </cell>
          <cell r="C1534" t="str">
            <v>Knee support w Patella Opening</v>
          </cell>
          <cell r="D1534">
            <v>451.43</v>
          </cell>
          <cell r="G1534">
            <v>1</v>
          </cell>
          <cell r="H1534">
            <v>451.43</v>
          </cell>
          <cell r="Q1534">
            <v>16117</v>
          </cell>
          <cell r="R1534">
            <v>319</v>
          </cell>
          <cell r="S1534" t="str">
            <v>M</v>
          </cell>
        </row>
        <row r="1535">
          <cell r="A1535">
            <v>50</v>
          </cell>
          <cell r="B1535" t="str">
            <v>RB07159=L</v>
          </cell>
          <cell r="C1535" t="str">
            <v>Genu Stable Size L</v>
          </cell>
          <cell r="D1535">
            <v>1758.95</v>
          </cell>
          <cell r="G1535">
            <v>1</v>
          </cell>
          <cell r="H1535">
            <v>1758.95</v>
          </cell>
          <cell r="Q1535">
            <v>16117</v>
          </cell>
          <cell r="R1535">
            <v>319</v>
          </cell>
          <cell r="S1535" t="str">
            <v>M</v>
          </cell>
        </row>
        <row r="1536">
          <cell r="A1536">
            <v>50</v>
          </cell>
          <cell r="B1536" t="str">
            <v>RB07175=M</v>
          </cell>
          <cell r="C1536" t="str">
            <v>Malleoform</v>
          </cell>
          <cell r="D1536">
            <v>0</v>
          </cell>
          <cell r="G1536">
            <v>1</v>
          </cell>
          <cell r="Q1536">
            <v>16117</v>
          </cell>
          <cell r="R1536">
            <v>319</v>
          </cell>
          <cell r="S1536" t="str">
            <v>M</v>
          </cell>
        </row>
        <row r="1537">
          <cell r="A1537">
            <v>50</v>
          </cell>
          <cell r="B1537" t="str">
            <v>RB07176=L</v>
          </cell>
          <cell r="C1537" t="str">
            <v>Malleoform Active</v>
          </cell>
          <cell r="D1537">
            <v>0</v>
          </cell>
          <cell r="G1537">
            <v>1</v>
          </cell>
          <cell r="Q1537">
            <v>16117</v>
          </cell>
          <cell r="R1537">
            <v>319</v>
          </cell>
          <cell r="S1537" t="str">
            <v>M</v>
          </cell>
        </row>
        <row r="1538">
          <cell r="A1538">
            <v>50</v>
          </cell>
          <cell r="B1538" t="str">
            <v>RB07370=L</v>
          </cell>
          <cell r="C1538" t="str">
            <v>Anklesupport R3 L</v>
          </cell>
          <cell r="D1538">
            <v>167.82</v>
          </cell>
          <cell r="G1538">
            <v>3</v>
          </cell>
          <cell r="H1538">
            <v>503.46</v>
          </cell>
          <cell r="Q1538">
            <v>16117</v>
          </cell>
          <cell r="R1538">
            <v>319</v>
          </cell>
          <cell r="S1538" t="str">
            <v>M</v>
          </cell>
        </row>
        <row r="1539">
          <cell r="A1539">
            <v>50</v>
          </cell>
          <cell r="B1539" t="str">
            <v>RB07370=M</v>
          </cell>
          <cell r="C1539" t="str">
            <v>Anklesupport R3 M</v>
          </cell>
          <cell r="D1539">
            <v>167.82</v>
          </cell>
          <cell r="G1539">
            <v>1</v>
          </cell>
          <cell r="H1539">
            <v>167.82</v>
          </cell>
          <cell r="Q1539">
            <v>16117</v>
          </cell>
          <cell r="R1539">
            <v>319</v>
          </cell>
          <cell r="S1539" t="str">
            <v>M</v>
          </cell>
        </row>
        <row r="1540">
          <cell r="A1540">
            <v>50</v>
          </cell>
          <cell r="B1540" t="str">
            <v>RB07370=S</v>
          </cell>
          <cell r="C1540" t="str">
            <v>Anklesupport R3 S</v>
          </cell>
          <cell r="D1540">
            <v>167.82</v>
          </cell>
          <cell r="G1540">
            <v>1</v>
          </cell>
          <cell r="H1540">
            <v>167.82</v>
          </cell>
          <cell r="Q1540">
            <v>16117</v>
          </cell>
          <cell r="R1540">
            <v>319</v>
          </cell>
          <cell r="S1540" t="str">
            <v>M</v>
          </cell>
        </row>
        <row r="1541">
          <cell r="A1541">
            <v>50</v>
          </cell>
          <cell r="B1541" t="str">
            <v>RB07454=L</v>
          </cell>
          <cell r="C1541" t="str">
            <v>Knee brace</v>
          </cell>
          <cell r="D1541">
            <v>0</v>
          </cell>
          <cell r="G1541">
            <v>1</v>
          </cell>
          <cell r="Q1541">
            <v>16117</v>
          </cell>
          <cell r="R1541">
            <v>319</v>
          </cell>
          <cell r="S1541" t="str">
            <v>M</v>
          </cell>
        </row>
        <row r="1542">
          <cell r="A1542">
            <v>50</v>
          </cell>
          <cell r="B1542" t="str">
            <v>RB07670=L</v>
          </cell>
          <cell r="C1542" t="str">
            <v>Ankle Support Stable</v>
          </cell>
          <cell r="D1542">
            <v>740.14</v>
          </cell>
          <cell r="G1542">
            <v>1</v>
          </cell>
          <cell r="H1542">
            <v>740.14</v>
          </cell>
          <cell r="Q1542">
            <v>16116</v>
          </cell>
          <cell r="R1542">
            <v>320</v>
          </cell>
          <cell r="S1542" t="str">
            <v>M</v>
          </cell>
        </row>
        <row r="1543">
          <cell r="A1543">
            <v>50</v>
          </cell>
          <cell r="B1543" t="str">
            <v>RB07885=M</v>
          </cell>
          <cell r="C1543" t="str">
            <v>Athletic Tights</v>
          </cell>
          <cell r="D1543">
            <v>1271.75</v>
          </cell>
          <cell r="G1543">
            <v>1</v>
          </cell>
          <cell r="H1543">
            <v>1271.75</v>
          </cell>
          <cell r="Q1543">
            <v>16116</v>
          </cell>
          <cell r="R1543">
            <v>320</v>
          </cell>
          <cell r="S1543" t="str">
            <v>M</v>
          </cell>
        </row>
        <row r="1544">
          <cell r="A1544">
            <v>50</v>
          </cell>
          <cell r="B1544" t="str">
            <v>RB08058=M</v>
          </cell>
          <cell r="C1544" t="str">
            <v>Ortho X Stabil Long</v>
          </cell>
          <cell r="D1544">
            <v>4393.93</v>
          </cell>
          <cell r="G1544">
            <v>1</v>
          </cell>
          <cell r="H1544">
            <v>4393.93</v>
          </cell>
          <cell r="Q1544">
            <v>16079</v>
          </cell>
          <cell r="R1544">
            <v>357</v>
          </cell>
          <cell r="S1544" t="str">
            <v>M</v>
          </cell>
        </row>
        <row r="1545">
          <cell r="A1545">
            <v>50</v>
          </cell>
          <cell r="B1545" t="str">
            <v>RB08154=M</v>
          </cell>
          <cell r="C1545" t="str">
            <v>Pateiia reliving Tendon</v>
          </cell>
          <cell r="D1545">
            <v>902.86</v>
          </cell>
          <cell r="G1545">
            <v>1</v>
          </cell>
          <cell r="H1545">
            <v>902.86</v>
          </cell>
          <cell r="Q1545">
            <v>16079</v>
          </cell>
          <cell r="R1545">
            <v>357</v>
          </cell>
          <cell r="S1545" t="str">
            <v>M</v>
          </cell>
        </row>
        <row r="1546">
          <cell r="A1546">
            <v>50</v>
          </cell>
          <cell r="B1546" t="str">
            <v>RB09102=L-R</v>
          </cell>
          <cell r="C1546" t="str">
            <v>AK Suspension Belt</v>
          </cell>
          <cell r="D1546">
            <v>0</v>
          </cell>
          <cell r="G1546">
            <v>1</v>
          </cell>
          <cell r="Q1546">
            <v>16108</v>
          </cell>
          <cell r="R1546">
            <v>328</v>
          </cell>
          <cell r="S1546" t="str">
            <v>M</v>
          </cell>
        </row>
        <row r="1547">
          <cell r="A1547">
            <v>50</v>
          </cell>
          <cell r="B1547" t="str">
            <v>RB09102=M-L</v>
          </cell>
          <cell r="C1547" t="str">
            <v>AK Suspension Belt</v>
          </cell>
          <cell r="D1547">
            <v>1560</v>
          </cell>
          <cell r="G1547">
            <v>1</v>
          </cell>
          <cell r="H1547">
            <v>1560</v>
          </cell>
          <cell r="Q1547">
            <v>16108</v>
          </cell>
          <cell r="R1547">
            <v>328</v>
          </cell>
          <cell r="S1547" t="str">
            <v>M</v>
          </cell>
        </row>
        <row r="1548">
          <cell r="A1548">
            <v>50</v>
          </cell>
          <cell r="B1548" t="str">
            <v>RB54001=L-L</v>
          </cell>
          <cell r="C1548" t="str">
            <v>Safety ankle support left L</v>
          </cell>
          <cell r="D1548">
            <v>562.02</v>
          </cell>
          <cell r="G1548">
            <v>5</v>
          </cell>
          <cell r="H1548">
            <v>2810.08</v>
          </cell>
          <cell r="Q1548">
            <v>16108</v>
          </cell>
          <cell r="R1548">
            <v>328</v>
          </cell>
          <cell r="S1548" t="str">
            <v>M</v>
          </cell>
        </row>
        <row r="1549">
          <cell r="A1549">
            <v>50</v>
          </cell>
          <cell r="B1549" t="str">
            <v>RB54001=L-R</v>
          </cell>
          <cell r="C1549" t="str">
            <v>Safety ankle support right L</v>
          </cell>
          <cell r="D1549">
            <v>536.16999999999996</v>
          </cell>
          <cell r="G1549">
            <v>3</v>
          </cell>
          <cell r="H1549">
            <v>1608.51</v>
          </cell>
          <cell r="Q1549">
            <v>16108</v>
          </cell>
          <cell r="R1549">
            <v>328</v>
          </cell>
          <cell r="S1549" t="str">
            <v>M</v>
          </cell>
        </row>
        <row r="1550">
          <cell r="A1550">
            <v>50</v>
          </cell>
          <cell r="B1550" t="str">
            <v>RB54001=M-L</v>
          </cell>
          <cell r="C1550" t="str">
            <v>Safety ankle support left M</v>
          </cell>
          <cell r="D1550">
            <v>553.16999999999996</v>
          </cell>
          <cell r="G1550">
            <v>3</v>
          </cell>
          <cell r="H1550">
            <v>1659.52</v>
          </cell>
          <cell r="Q1550">
            <v>16108</v>
          </cell>
          <cell r="R1550">
            <v>328</v>
          </cell>
          <cell r="S1550" t="str">
            <v>M</v>
          </cell>
        </row>
        <row r="1551">
          <cell r="A1551">
            <v>50</v>
          </cell>
          <cell r="B1551" t="str">
            <v>RB54001=M-R</v>
          </cell>
          <cell r="C1551" t="str">
            <v>Safety ankle support right M</v>
          </cell>
          <cell r="D1551">
            <v>580.80999999999995</v>
          </cell>
          <cell r="G1551">
            <v>8</v>
          </cell>
          <cell r="H1551">
            <v>4646.46</v>
          </cell>
          <cell r="Q1551">
            <v>16108</v>
          </cell>
          <cell r="R1551">
            <v>328</v>
          </cell>
          <cell r="S1551" t="str">
            <v>M</v>
          </cell>
        </row>
        <row r="1552">
          <cell r="A1552">
            <v>50</v>
          </cell>
          <cell r="B1552" t="str">
            <v>RB54001=S-L</v>
          </cell>
          <cell r="C1552" t="str">
            <v>Safety ankle support left S</v>
          </cell>
          <cell r="D1552">
            <v>595.91</v>
          </cell>
          <cell r="G1552">
            <v>7</v>
          </cell>
          <cell r="H1552">
            <v>4171.38</v>
          </cell>
          <cell r="Q1552">
            <v>16108</v>
          </cell>
          <cell r="R1552">
            <v>328</v>
          </cell>
          <cell r="S1552" t="str">
            <v>M</v>
          </cell>
        </row>
        <row r="1553">
          <cell r="A1553">
            <v>50</v>
          </cell>
          <cell r="B1553" t="str">
            <v>RB54001=S-R</v>
          </cell>
          <cell r="C1553" t="str">
            <v>Safety ankle support right S</v>
          </cell>
          <cell r="D1553">
            <v>637.94000000000005</v>
          </cell>
          <cell r="G1553">
            <v>4</v>
          </cell>
          <cell r="H1553">
            <v>2551.7600000000002</v>
          </cell>
          <cell r="Q1553">
            <v>16108</v>
          </cell>
          <cell r="R1553">
            <v>328</v>
          </cell>
          <cell r="S1553" t="str">
            <v>M</v>
          </cell>
        </row>
        <row r="1554">
          <cell r="A1554">
            <v>50</v>
          </cell>
          <cell r="B1554" t="str">
            <v>RB71025</v>
          </cell>
          <cell r="C1554" t="str">
            <v>Addition to increase the difficulty of 7</v>
          </cell>
          <cell r="D1554">
            <v>826.4</v>
          </cell>
          <cell r="E1554">
            <v>2</v>
          </cell>
          <cell r="F1554">
            <v>1652.94</v>
          </cell>
          <cell r="Q1554">
            <v>16342</v>
          </cell>
          <cell r="R1554">
            <v>95</v>
          </cell>
          <cell r="S1554" t="str">
            <v>M</v>
          </cell>
        </row>
        <row r="1555">
          <cell r="A1555">
            <v>50</v>
          </cell>
          <cell r="B1555" t="str">
            <v>RB91030=M</v>
          </cell>
          <cell r="C1555" t="str">
            <v>Primary prosthesis-drop formed</v>
          </cell>
          <cell r="D1555">
            <v>199.67</v>
          </cell>
          <cell r="G1555">
            <v>1</v>
          </cell>
          <cell r="H1555">
            <v>199.67</v>
          </cell>
          <cell r="Q1555">
            <v>16081</v>
          </cell>
          <cell r="R1555">
            <v>355</v>
          </cell>
          <cell r="S1555" t="str">
            <v>M</v>
          </cell>
        </row>
        <row r="1556">
          <cell r="A1556">
            <v>50</v>
          </cell>
          <cell r="B1556" t="str">
            <v>RB92225=L</v>
          </cell>
          <cell r="C1556" t="str">
            <v>SPUR PAD WITH PLUS L</v>
          </cell>
          <cell r="D1556">
            <v>187.21</v>
          </cell>
          <cell r="G1556">
            <v>8</v>
          </cell>
          <cell r="H1556">
            <v>1497.64</v>
          </cell>
          <cell r="Q1556">
            <v>16080</v>
          </cell>
          <cell r="R1556">
            <v>356</v>
          </cell>
          <cell r="S1556" t="str">
            <v>M</v>
          </cell>
        </row>
        <row r="1557">
          <cell r="A1557">
            <v>50</v>
          </cell>
          <cell r="B1557" t="str">
            <v>RB92225=S</v>
          </cell>
          <cell r="C1557" t="str">
            <v>Muliti Pad (SA) Large</v>
          </cell>
          <cell r="D1557">
            <v>233.3</v>
          </cell>
          <cell r="G1557">
            <v>3</v>
          </cell>
          <cell r="H1557">
            <v>699.91</v>
          </cell>
          <cell r="Q1557">
            <v>16080</v>
          </cell>
          <cell r="R1557">
            <v>356</v>
          </cell>
          <cell r="S1557" t="str">
            <v>M</v>
          </cell>
        </row>
        <row r="1558">
          <cell r="A1558">
            <v>50</v>
          </cell>
          <cell r="B1558" t="str">
            <v>RB92240=S</v>
          </cell>
          <cell r="C1558" t="str">
            <v>Tender Foot Pad (TFP) Small</v>
          </cell>
          <cell r="D1558">
            <v>266.99</v>
          </cell>
          <cell r="G1558">
            <v>4</v>
          </cell>
          <cell r="H1558">
            <v>1067.95</v>
          </cell>
          <cell r="Q1558">
            <v>16079</v>
          </cell>
          <cell r="R1558">
            <v>357</v>
          </cell>
          <cell r="S1558" t="str">
            <v>M</v>
          </cell>
        </row>
        <row r="1559">
          <cell r="A1559">
            <v>50</v>
          </cell>
          <cell r="B1559" t="str">
            <v>RB92420=36</v>
          </cell>
          <cell r="C1559" t="str">
            <v>Sport Insole</v>
          </cell>
          <cell r="D1559">
            <v>15</v>
          </cell>
          <cell r="G1559">
            <v>1</v>
          </cell>
          <cell r="H1559">
            <v>15</v>
          </cell>
          <cell r="Q1559">
            <v>16173</v>
          </cell>
          <cell r="R1559">
            <v>264</v>
          </cell>
          <cell r="S1559" t="str">
            <v>M</v>
          </cell>
        </row>
        <row r="1560">
          <cell r="A1560">
            <v>50</v>
          </cell>
          <cell r="B1560" t="str">
            <v>RB92422=36</v>
          </cell>
          <cell r="C1560" t="str">
            <v>Feltsole</v>
          </cell>
          <cell r="D1560">
            <v>15</v>
          </cell>
          <cell r="G1560">
            <v>1</v>
          </cell>
          <cell r="H1560">
            <v>15</v>
          </cell>
          <cell r="Q1560">
            <v>16173</v>
          </cell>
          <cell r="R1560">
            <v>264</v>
          </cell>
          <cell r="S1560" t="str">
            <v>M</v>
          </cell>
        </row>
        <row r="1561">
          <cell r="A1561">
            <v>50</v>
          </cell>
          <cell r="B1561" t="str">
            <v>RB92423=36</v>
          </cell>
          <cell r="C1561" t="str">
            <v>Leather Insole</v>
          </cell>
          <cell r="D1561">
            <v>15</v>
          </cell>
          <cell r="G1561">
            <v>1</v>
          </cell>
          <cell r="H1561">
            <v>15</v>
          </cell>
          <cell r="Q1561">
            <v>16173</v>
          </cell>
          <cell r="R1561">
            <v>264</v>
          </cell>
          <cell r="S1561" t="str">
            <v>M</v>
          </cell>
        </row>
        <row r="1562">
          <cell r="A1562">
            <v>50</v>
          </cell>
          <cell r="B1562" t="str">
            <v>RB92660=1</v>
          </cell>
          <cell r="C1562" t="str">
            <v>Blakefors Comfort Size1 (34-39)</v>
          </cell>
          <cell r="D1562">
            <v>0</v>
          </cell>
          <cell r="G1562">
            <v>1</v>
          </cell>
          <cell r="Q1562">
            <v>16083</v>
          </cell>
          <cell r="R1562">
            <v>353</v>
          </cell>
          <cell r="S1562" t="str">
            <v>M</v>
          </cell>
        </row>
        <row r="1563">
          <cell r="A1563">
            <v>50</v>
          </cell>
          <cell r="B1563" t="str">
            <v>RB92680</v>
          </cell>
          <cell r="C1563" t="str">
            <v>Special cushion</v>
          </cell>
          <cell r="D1563">
            <v>1200.45</v>
          </cell>
          <cell r="G1563">
            <v>1</v>
          </cell>
          <cell r="H1563">
            <v>1200.45</v>
          </cell>
          <cell r="Q1563">
            <v>16173</v>
          </cell>
          <cell r="R1563">
            <v>264</v>
          </cell>
          <cell r="S1563" t="str">
            <v>M</v>
          </cell>
        </row>
        <row r="1564">
          <cell r="E1564">
            <v>8</v>
          </cell>
          <cell r="F1564">
            <v>7214.4699999999993</v>
          </cell>
          <cell r="G1564">
            <v>323</v>
          </cell>
          <cell r="H1564">
            <v>171687.29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S1564" t="str">
            <v>M Total</v>
          </cell>
        </row>
        <row r="1565">
          <cell r="A1565" t="str">
            <v>50 Total</v>
          </cell>
          <cell r="E1565">
            <v>3904</v>
          </cell>
          <cell r="F1565">
            <v>1604274.0299999996</v>
          </cell>
          <cell r="G1565">
            <v>579</v>
          </cell>
          <cell r="H1565">
            <v>286855.72000000003</v>
          </cell>
          <cell r="I1565">
            <v>4</v>
          </cell>
          <cell r="J1565">
            <v>1219.67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</row>
        <row r="1566">
          <cell r="A1566">
            <v>52</v>
          </cell>
          <cell r="B1566" t="str">
            <v>RB97114P=M</v>
          </cell>
          <cell r="C1566" t="str">
            <v>Parte, Oval, part prosthesis in paperbox</v>
          </cell>
          <cell r="D1566">
            <v>1997.6</v>
          </cell>
          <cell r="G1566">
            <v>2</v>
          </cell>
          <cell r="H1566">
            <v>3995.2</v>
          </cell>
          <cell r="Q1566">
            <v>16083</v>
          </cell>
          <cell r="R1566">
            <v>353</v>
          </cell>
          <cell r="S1566" t="str">
            <v>M</v>
          </cell>
        </row>
        <row r="1567">
          <cell r="E1567">
            <v>0</v>
          </cell>
          <cell r="F1567">
            <v>0</v>
          </cell>
          <cell r="G1567">
            <v>2</v>
          </cell>
          <cell r="H1567">
            <v>3995.2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S1567" t="str">
            <v>M Total</v>
          </cell>
        </row>
        <row r="1568">
          <cell r="A1568" t="str">
            <v>52 Total</v>
          </cell>
          <cell r="E1568">
            <v>0</v>
          </cell>
          <cell r="F1568">
            <v>0</v>
          </cell>
          <cell r="G1568">
            <v>2</v>
          </cell>
          <cell r="H1568">
            <v>3995.2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</row>
        <row r="1569">
          <cell r="A1569">
            <v>54</v>
          </cell>
          <cell r="B1569" t="str">
            <v>K6021020110</v>
          </cell>
          <cell r="C1569" t="str">
            <v>Comp Stocking,A-G,Vienna,(S),Without non</v>
          </cell>
          <cell r="D1569">
            <v>701.6</v>
          </cell>
          <cell r="E1569">
            <v>4</v>
          </cell>
          <cell r="F1569">
            <v>2806.54</v>
          </cell>
          <cell r="Q1569">
            <v>16383</v>
          </cell>
          <cell r="R1569">
            <v>54</v>
          </cell>
          <cell r="S1569" t="str">
            <v>E</v>
          </cell>
        </row>
        <row r="1570">
          <cell r="A1570">
            <v>54</v>
          </cell>
          <cell r="B1570" t="str">
            <v>K6021020610</v>
          </cell>
          <cell r="C1570" t="str">
            <v>Comp Stocking,A-G,Black,(S),Without non-</v>
          </cell>
          <cell r="D1570">
            <v>748.6</v>
          </cell>
          <cell r="E1570">
            <v>3</v>
          </cell>
          <cell r="F1570">
            <v>2246.06</v>
          </cell>
          <cell r="Q1570">
            <v>16383</v>
          </cell>
          <cell r="R1570">
            <v>54</v>
          </cell>
          <cell r="S1570" t="str">
            <v>E</v>
          </cell>
        </row>
        <row r="1571">
          <cell r="A1571">
            <v>54</v>
          </cell>
          <cell r="B1571" t="str">
            <v>K6021023310</v>
          </cell>
          <cell r="C1571" t="str">
            <v>Comp Stocking,A-G,Scala,(S),Without non-</v>
          </cell>
          <cell r="D1571">
            <v>537.79999999999995</v>
          </cell>
          <cell r="E1571">
            <v>18</v>
          </cell>
          <cell r="F1571">
            <v>9680.4699999999993</v>
          </cell>
          <cell r="Q1571">
            <v>16390</v>
          </cell>
          <cell r="R1571">
            <v>47</v>
          </cell>
          <cell r="S1571" t="str">
            <v>E</v>
          </cell>
        </row>
        <row r="1572">
          <cell r="A1572">
            <v>54</v>
          </cell>
          <cell r="B1572" t="str">
            <v>K6021024410</v>
          </cell>
          <cell r="C1572" t="str">
            <v>Comp Stocking,A-G,Diamond(S)Without non-</v>
          </cell>
          <cell r="D1572">
            <v>597.1</v>
          </cell>
          <cell r="E1572">
            <v>11</v>
          </cell>
          <cell r="F1572">
            <v>6568.4</v>
          </cell>
          <cell r="Q1572">
            <v>16390</v>
          </cell>
          <cell r="R1572">
            <v>47</v>
          </cell>
          <cell r="S1572" t="str">
            <v>E</v>
          </cell>
        </row>
        <row r="1573">
          <cell r="A1573">
            <v>54</v>
          </cell>
          <cell r="B1573" t="str">
            <v>K6021040110</v>
          </cell>
          <cell r="C1573" t="str">
            <v>Comp Stocking,A-G,Vienna,(M),Without non</v>
          </cell>
          <cell r="D1573">
            <v>701.6</v>
          </cell>
          <cell r="E1573">
            <v>5</v>
          </cell>
          <cell r="F1573">
            <v>3508.18</v>
          </cell>
          <cell r="Q1573">
            <v>16383</v>
          </cell>
          <cell r="R1573">
            <v>54</v>
          </cell>
          <cell r="S1573" t="str">
            <v>E</v>
          </cell>
        </row>
        <row r="1574">
          <cell r="A1574">
            <v>54</v>
          </cell>
          <cell r="B1574" t="str">
            <v>K6021040410</v>
          </cell>
          <cell r="C1574" t="str">
            <v>Comp Stckng,A-G,Anthracite(M)Without non</v>
          </cell>
          <cell r="D1574">
            <v>780.7</v>
          </cell>
          <cell r="E1574">
            <v>6</v>
          </cell>
          <cell r="F1574">
            <v>4684.76</v>
          </cell>
          <cell r="Q1574">
            <v>16425</v>
          </cell>
          <cell r="R1574">
            <v>12</v>
          </cell>
          <cell r="S1574" t="str">
            <v>E</v>
          </cell>
        </row>
        <row r="1575">
          <cell r="A1575">
            <v>54</v>
          </cell>
          <cell r="B1575" t="str">
            <v>K6021043310</v>
          </cell>
          <cell r="C1575" t="str">
            <v>Comp Stocking,A-G,Scala,(M),Without non-</v>
          </cell>
          <cell r="D1575">
            <v>536.6</v>
          </cell>
          <cell r="E1575">
            <v>24</v>
          </cell>
          <cell r="F1575">
            <v>12880</v>
          </cell>
          <cell r="Q1575">
            <v>16418</v>
          </cell>
          <cell r="R1575">
            <v>19</v>
          </cell>
          <cell r="S1575" t="str">
            <v>E</v>
          </cell>
        </row>
        <row r="1576">
          <cell r="A1576">
            <v>54</v>
          </cell>
          <cell r="B1576" t="str">
            <v>K6021044410</v>
          </cell>
          <cell r="C1576" t="str">
            <v>Comp Stocking,A-G,Diamond(M)Without non-</v>
          </cell>
          <cell r="D1576">
            <v>551.29999999999995</v>
          </cell>
          <cell r="E1576">
            <v>15</v>
          </cell>
          <cell r="F1576">
            <v>8270.35</v>
          </cell>
          <cell r="Q1576">
            <v>16425</v>
          </cell>
          <cell r="R1576">
            <v>12</v>
          </cell>
          <cell r="S1576" t="str">
            <v>E</v>
          </cell>
        </row>
        <row r="1577">
          <cell r="A1577">
            <v>54</v>
          </cell>
          <cell r="B1577" t="str">
            <v>K6021050110</v>
          </cell>
          <cell r="C1577" t="str">
            <v>Comp Stocking,A-G,Vienna,(L),Without non</v>
          </cell>
          <cell r="D1577">
            <v>679.7</v>
          </cell>
          <cell r="E1577">
            <v>4</v>
          </cell>
          <cell r="F1577">
            <v>2719.02</v>
          </cell>
          <cell r="Q1577">
            <v>16384</v>
          </cell>
          <cell r="R1577">
            <v>53</v>
          </cell>
          <cell r="S1577" t="str">
            <v>E</v>
          </cell>
        </row>
        <row r="1578">
          <cell r="A1578">
            <v>54</v>
          </cell>
          <cell r="B1578" t="str">
            <v>K6021053310</v>
          </cell>
          <cell r="C1578" t="str">
            <v>Comp Stocking,A-G,Scala,(L),Without non-</v>
          </cell>
          <cell r="D1578">
            <v>541.20000000000005</v>
          </cell>
          <cell r="E1578">
            <v>12</v>
          </cell>
          <cell r="F1578">
            <v>6494.73</v>
          </cell>
          <cell r="Q1578">
            <v>16396</v>
          </cell>
          <cell r="R1578">
            <v>41</v>
          </cell>
          <cell r="S1578" t="str">
            <v>E</v>
          </cell>
        </row>
        <row r="1579">
          <cell r="A1579">
            <v>54</v>
          </cell>
          <cell r="B1579" t="str">
            <v>K6021054410</v>
          </cell>
          <cell r="C1579" t="str">
            <v>Comp Stocking,A-G,Diamond(L)Without non-</v>
          </cell>
          <cell r="D1579">
            <v>579.29999999999995</v>
          </cell>
          <cell r="E1579">
            <v>9</v>
          </cell>
          <cell r="F1579">
            <v>5213.74</v>
          </cell>
          <cell r="Q1579">
            <v>16390</v>
          </cell>
          <cell r="R1579">
            <v>47</v>
          </cell>
          <cell r="S1579" t="str">
            <v>E</v>
          </cell>
        </row>
        <row r="1580">
          <cell r="A1580">
            <v>54</v>
          </cell>
          <cell r="B1580" t="str">
            <v>K6122020110</v>
          </cell>
          <cell r="C1580" t="str">
            <v>Comp Stocking,(A-M),(S),Vienna(Suntan)</v>
          </cell>
          <cell r="D1580">
            <v>858.9</v>
          </cell>
          <cell r="E1580">
            <v>7</v>
          </cell>
          <cell r="F1580">
            <v>6012.79</v>
          </cell>
          <cell r="Q1580">
            <v>16433</v>
          </cell>
          <cell r="R1580">
            <v>4</v>
          </cell>
          <cell r="S1580" t="str">
            <v>E</v>
          </cell>
        </row>
        <row r="1581">
          <cell r="A1581">
            <v>54</v>
          </cell>
          <cell r="B1581" t="str">
            <v>K6122023310</v>
          </cell>
          <cell r="C1581" t="str">
            <v>Comp Stocking,(A-M),(S),Scala (Fair)</v>
          </cell>
          <cell r="D1581">
            <v>838.6</v>
          </cell>
          <cell r="E1581">
            <v>28</v>
          </cell>
          <cell r="F1581">
            <v>23483.29</v>
          </cell>
          <cell r="Q1581">
            <v>16390</v>
          </cell>
          <cell r="R1581">
            <v>47</v>
          </cell>
          <cell r="S1581" t="str">
            <v>E</v>
          </cell>
        </row>
        <row r="1582">
          <cell r="A1582">
            <v>54</v>
          </cell>
          <cell r="B1582" t="str">
            <v>K6122024410</v>
          </cell>
          <cell r="C1582" t="str">
            <v>Comp Stocking,(A-M),(S),Diamond(Cocoa)</v>
          </cell>
          <cell r="D1582">
            <v>840.3</v>
          </cell>
          <cell r="E1582">
            <v>21</v>
          </cell>
          <cell r="F1582">
            <v>17646.57</v>
          </cell>
          <cell r="Q1582">
            <v>16425</v>
          </cell>
          <cell r="R1582">
            <v>12</v>
          </cell>
          <cell r="S1582" t="str">
            <v>E</v>
          </cell>
        </row>
        <row r="1583">
          <cell r="A1583">
            <v>54</v>
          </cell>
          <cell r="B1583" t="str">
            <v>K6122040110</v>
          </cell>
          <cell r="C1583" t="str">
            <v>Comp Stocking,(A-M),(M),Vienna(Suntan)</v>
          </cell>
          <cell r="D1583">
            <v>827.7</v>
          </cell>
          <cell r="E1583">
            <v>4</v>
          </cell>
          <cell r="F1583">
            <v>3311.16</v>
          </cell>
          <cell r="Q1583">
            <v>16418</v>
          </cell>
          <cell r="R1583">
            <v>19</v>
          </cell>
          <cell r="S1583" t="str">
            <v>E</v>
          </cell>
        </row>
        <row r="1584">
          <cell r="A1584">
            <v>54</v>
          </cell>
          <cell r="B1584" t="str">
            <v>K6122043310</v>
          </cell>
          <cell r="C1584" t="str">
            <v>Comp Stocking,(A-M),(M),Scala(Fair)</v>
          </cell>
          <cell r="D1584">
            <v>830</v>
          </cell>
          <cell r="E1584">
            <v>32</v>
          </cell>
          <cell r="F1584">
            <v>26562.19</v>
          </cell>
          <cell r="Q1584">
            <v>16425</v>
          </cell>
          <cell r="R1584">
            <v>12</v>
          </cell>
          <cell r="S1584" t="str">
            <v>E</v>
          </cell>
        </row>
        <row r="1585">
          <cell r="A1585">
            <v>54</v>
          </cell>
          <cell r="B1585" t="str">
            <v>K6122044410</v>
          </cell>
          <cell r="C1585" t="str">
            <v>Comp Stocking,(A-M),(M),Diamond(CoCoa)</v>
          </cell>
          <cell r="D1585">
            <v>1427</v>
          </cell>
          <cell r="E1585">
            <v>23</v>
          </cell>
          <cell r="F1585">
            <v>32821.879999999997</v>
          </cell>
          <cell r="Q1585">
            <v>16390</v>
          </cell>
          <cell r="R1585">
            <v>47</v>
          </cell>
          <cell r="S1585" t="str">
            <v>E</v>
          </cell>
        </row>
        <row r="1586">
          <cell r="A1586">
            <v>54</v>
          </cell>
          <cell r="B1586" t="str">
            <v>K6122050110</v>
          </cell>
          <cell r="C1586" t="str">
            <v>Comp Stocking,(A-M),(L),Vienna(Suntan)</v>
          </cell>
          <cell r="D1586">
            <v>877.4</v>
          </cell>
          <cell r="E1586">
            <v>6</v>
          </cell>
          <cell r="F1586">
            <v>5264.42</v>
          </cell>
          <cell r="Q1586">
            <v>16383</v>
          </cell>
          <cell r="R1586">
            <v>54</v>
          </cell>
          <cell r="S1586" t="str">
            <v>E</v>
          </cell>
        </row>
        <row r="1587">
          <cell r="A1587">
            <v>54</v>
          </cell>
          <cell r="B1587" t="str">
            <v>K6122053310</v>
          </cell>
          <cell r="C1587" t="str">
            <v>Comp Stocking,(A-M),(L),Scala(Fair)</v>
          </cell>
          <cell r="D1587">
            <v>833.9</v>
          </cell>
          <cell r="E1587">
            <v>19</v>
          </cell>
          <cell r="F1587">
            <v>15845.02</v>
          </cell>
          <cell r="Q1587">
            <v>16433</v>
          </cell>
          <cell r="R1587">
            <v>4</v>
          </cell>
          <cell r="S1587" t="str">
            <v>E</v>
          </cell>
        </row>
        <row r="1588">
          <cell r="A1588">
            <v>54</v>
          </cell>
          <cell r="B1588" t="str">
            <v>K6122054410</v>
          </cell>
          <cell r="C1588" t="str">
            <v>Comp Stocking,(A-M),(L),Diamond(CoCoa)</v>
          </cell>
          <cell r="D1588">
            <v>1276</v>
          </cell>
          <cell r="E1588">
            <v>11</v>
          </cell>
          <cell r="F1588">
            <v>14036.86</v>
          </cell>
          <cell r="Q1588">
            <v>16433</v>
          </cell>
          <cell r="R1588">
            <v>4</v>
          </cell>
          <cell r="S1588" t="str">
            <v>E</v>
          </cell>
        </row>
        <row r="1589">
          <cell r="A1589">
            <v>54</v>
          </cell>
          <cell r="B1589" t="str">
            <v>K6521020110</v>
          </cell>
          <cell r="C1589" t="str">
            <v>Comp Stocking,CLL II,A-D,Size S,Vienna</v>
          </cell>
          <cell r="D1589">
            <v>563.4</v>
          </cell>
          <cell r="E1589">
            <v>3</v>
          </cell>
          <cell r="F1589">
            <v>1690.4</v>
          </cell>
          <cell r="Q1589">
            <v>16383</v>
          </cell>
          <cell r="R1589">
            <v>54</v>
          </cell>
          <cell r="S1589" t="str">
            <v>E</v>
          </cell>
        </row>
        <row r="1590">
          <cell r="A1590">
            <v>54</v>
          </cell>
          <cell r="B1590" t="str">
            <v>K6521023310</v>
          </cell>
          <cell r="C1590" t="str">
            <v>Comp Stocking,CLL II,A-D,Size S,Scala</v>
          </cell>
          <cell r="D1590">
            <v>502.3</v>
          </cell>
          <cell r="E1590">
            <v>16</v>
          </cell>
          <cell r="F1590">
            <v>8037.27</v>
          </cell>
          <cell r="Q1590">
            <v>16390</v>
          </cell>
          <cell r="R1590">
            <v>47</v>
          </cell>
          <cell r="S1590" t="str">
            <v>E</v>
          </cell>
        </row>
        <row r="1591">
          <cell r="A1591">
            <v>54</v>
          </cell>
          <cell r="B1591" t="str">
            <v>K6521024410</v>
          </cell>
          <cell r="C1591" t="str">
            <v>Comp Stocking,CLL II,A-D,Size S,Diamond</v>
          </cell>
          <cell r="D1591">
            <v>518.9</v>
          </cell>
          <cell r="E1591">
            <v>13</v>
          </cell>
          <cell r="F1591">
            <v>6746.34</v>
          </cell>
          <cell r="Q1591">
            <v>16390</v>
          </cell>
          <cell r="R1591">
            <v>47</v>
          </cell>
          <cell r="S1591" t="str">
            <v>E</v>
          </cell>
        </row>
        <row r="1592">
          <cell r="A1592">
            <v>54</v>
          </cell>
          <cell r="B1592" t="str">
            <v>K6521040110</v>
          </cell>
          <cell r="C1592" t="str">
            <v>Comp Stocking,CLL II,A-D,Size M,Vienna</v>
          </cell>
          <cell r="D1592">
            <v>533.4</v>
          </cell>
          <cell r="E1592">
            <v>2</v>
          </cell>
          <cell r="F1592">
            <v>1066.8499999999999</v>
          </cell>
          <cell r="Q1592">
            <v>16396</v>
          </cell>
          <cell r="R1592">
            <v>41</v>
          </cell>
          <cell r="S1592" t="str">
            <v>E</v>
          </cell>
        </row>
        <row r="1593">
          <cell r="A1593">
            <v>54</v>
          </cell>
          <cell r="B1593" t="str">
            <v>K6521043310</v>
          </cell>
          <cell r="C1593" t="str">
            <v>Comp Stocking,CLL II,A-D,Size M,Scala</v>
          </cell>
          <cell r="D1593">
            <v>490.6</v>
          </cell>
          <cell r="E1593">
            <v>22</v>
          </cell>
          <cell r="F1593">
            <v>10794.89</v>
          </cell>
          <cell r="Q1593">
            <v>16399</v>
          </cell>
          <cell r="R1593">
            <v>38</v>
          </cell>
          <cell r="S1593" t="str">
            <v>E</v>
          </cell>
        </row>
        <row r="1594">
          <cell r="A1594">
            <v>54</v>
          </cell>
          <cell r="B1594" t="str">
            <v>K6521044410</v>
          </cell>
          <cell r="C1594" t="str">
            <v>Comp Stocking,CLL II,A-D,Size M,Diamond</v>
          </cell>
          <cell r="D1594">
            <v>502.6</v>
          </cell>
          <cell r="E1594">
            <v>15</v>
          </cell>
          <cell r="F1594">
            <v>7539.85</v>
          </cell>
          <cell r="Q1594">
            <v>16390</v>
          </cell>
          <cell r="R1594">
            <v>47</v>
          </cell>
          <cell r="S1594" t="str">
            <v>E</v>
          </cell>
        </row>
        <row r="1595">
          <cell r="A1595">
            <v>54</v>
          </cell>
          <cell r="B1595" t="str">
            <v>K6521050110</v>
          </cell>
          <cell r="C1595" t="str">
            <v>Comp Stocking,CLL II,A-D,Size L,Vienna</v>
          </cell>
          <cell r="D1595">
            <v>562.70000000000005</v>
          </cell>
          <cell r="E1595">
            <v>2</v>
          </cell>
          <cell r="F1595">
            <v>1125.4100000000001</v>
          </cell>
          <cell r="Q1595">
            <v>16383</v>
          </cell>
          <cell r="R1595">
            <v>54</v>
          </cell>
          <cell r="S1595" t="str">
            <v>E</v>
          </cell>
        </row>
        <row r="1596">
          <cell r="A1596">
            <v>54</v>
          </cell>
          <cell r="B1596" t="str">
            <v>K6521053310</v>
          </cell>
          <cell r="C1596" t="str">
            <v>Comp Stocking,CLL II,A-D,Size L,Scala</v>
          </cell>
          <cell r="D1596">
            <v>507.4</v>
          </cell>
          <cell r="E1596">
            <v>13</v>
          </cell>
          <cell r="F1596">
            <v>6596.47</v>
          </cell>
          <cell r="Q1596">
            <v>16425</v>
          </cell>
          <cell r="R1596">
            <v>12</v>
          </cell>
          <cell r="S1596" t="str">
            <v>E</v>
          </cell>
        </row>
        <row r="1597">
          <cell r="A1597">
            <v>54</v>
          </cell>
          <cell r="B1597" t="str">
            <v>K6521054410</v>
          </cell>
          <cell r="C1597" t="str">
            <v>Comp Stocking,CLL II,A-D,Size L,Diamond</v>
          </cell>
          <cell r="D1597">
            <v>523.5</v>
          </cell>
          <cell r="E1597">
            <v>11</v>
          </cell>
          <cell r="F1597">
            <v>5758.54</v>
          </cell>
          <cell r="Q1597">
            <v>16425</v>
          </cell>
          <cell r="R1597">
            <v>12</v>
          </cell>
          <cell r="S1597" t="str">
            <v>E</v>
          </cell>
        </row>
        <row r="1598">
          <cell r="E1598">
            <v>359</v>
          </cell>
          <cell r="F1598">
            <v>259412.45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S1598" t="str">
            <v>E Total</v>
          </cell>
        </row>
        <row r="1599">
          <cell r="A1599">
            <v>54</v>
          </cell>
          <cell r="B1599" t="str">
            <v>K6021020410</v>
          </cell>
          <cell r="C1599" t="str">
            <v>Comp Stckng,A-G,Anthracite(S)Without non</v>
          </cell>
          <cell r="D1599">
            <v>780.79</v>
          </cell>
          <cell r="G1599">
            <v>6</v>
          </cell>
          <cell r="H1599">
            <v>4684.76</v>
          </cell>
          <cell r="Q1599">
            <v>16128</v>
          </cell>
          <cell r="R1599">
            <v>308</v>
          </cell>
          <cell r="S1599" t="str">
            <v>M</v>
          </cell>
        </row>
        <row r="1600">
          <cell r="A1600">
            <v>54</v>
          </cell>
          <cell r="B1600" t="str">
            <v>K6021040610</v>
          </cell>
          <cell r="C1600" t="str">
            <v>Comp Stocking,A-G,Black,(M),Without non-</v>
          </cell>
          <cell r="D1600">
            <v>780.79</v>
          </cell>
          <cell r="I1600">
            <v>6</v>
          </cell>
          <cell r="J1600">
            <v>4684.76</v>
          </cell>
          <cell r="Q1600">
            <v>16075</v>
          </cell>
          <cell r="R1600">
            <v>361</v>
          </cell>
          <cell r="S1600" t="str">
            <v>M</v>
          </cell>
        </row>
        <row r="1601">
          <cell r="A1601">
            <v>54</v>
          </cell>
          <cell r="B1601" t="str">
            <v>K6021050410</v>
          </cell>
          <cell r="C1601" t="str">
            <v>Comp Stckng,A-G,Anthracite(L)Without non</v>
          </cell>
          <cell r="D1601">
            <v>715.86</v>
          </cell>
          <cell r="I1601">
            <v>6</v>
          </cell>
          <cell r="J1601">
            <v>4295.16</v>
          </cell>
          <cell r="Q1601">
            <v>16074</v>
          </cell>
          <cell r="R1601">
            <v>362</v>
          </cell>
          <cell r="S1601" t="str">
            <v>M</v>
          </cell>
        </row>
        <row r="1602">
          <cell r="A1602">
            <v>54</v>
          </cell>
          <cell r="B1602" t="str">
            <v>K6021050610</v>
          </cell>
          <cell r="C1602" t="str">
            <v>Comp Stocking,A-G,Black,(L),Without non-</v>
          </cell>
          <cell r="D1602">
            <v>780.79</v>
          </cell>
          <cell r="I1602">
            <v>6</v>
          </cell>
          <cell r="J1602">
            <v>4684.76</v>
          </cell>
          <cell r="Q1602">
            <v>16074</v>
          </cell>
          <cell r="R1602">
            <v>362</v>
          </cell>
          <cell r="S1602" t="str">
            <v>M</v>
          </cell>
        </row>
        <row r="1603">
          <cell r="E1603">
            <v>0</v>
          </cell>
          <cell r="F1603">
            <v>0</v>
          </cell>
          <cell r="G1603">
            <v>6</v>
          </cell>
          <cell r="H1603">
            <v>4684.76</v>
          </cell>
          <cell r="I1603">
            <v>18</v>
          </cell>
          <cell r="J1603">
            <v>13664.68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S1603" t="str">
            <v>M Total</v>
          </cell>
        </row>
        <row r="1604">
          <cell r="A1604" t="str">
            <v>54 Total</v>
          </cell>
          <cell r="E1604">
            <v>359</v>
          </cell>
          <cell r="F1604">
            <v>259412.45</v>
          </cell>
          <cell r="G1604">
            <v>6</v>
          </cell>
          <cell r="H1604">
            <v>4684.76</v>
          </cell>
          <cell r="I1604">
            <v>18</v>
          </cell>
          <cell r="J1604">
            <v>13664.68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</row>
        <row r="1605">
          <cell r="A1605">
            <v>59</v>
          </cell>
          <cell r="B1605" t="str">
            <v>RB92200=L</v>
          </cell>
          <cell r="C1605" t="str">
            <v>Heel Wedge (HW) Large</v>
          </cell>
          <cell r="D1605">
            <v>199</v>
          </cell>
          <cell r="E1605">
            <v>18</v>
          </cell>
          <cell r="F1605">
            <v>3582.29</v>
          </cell>
          <cell r="Q1605">
            <v>16427</v>
          </cell>
          <cell r="R1605">
            <v>10</v>
          </cell>
          <cell r="S1605" t="str">
            <v>E</v>
          </cell>
        </row>
        <row r="1606">
          <cell r="A1606">
            <v>59</v>
          </cell>
          <cell r="B1606" t="str">
            <v>RB92200=M</v>
          </cell>
          <cell r="C1606" t="str">
            <v>Heel Wedge (HW) Medium</v>
          </cell>
          <cell r="D1606">
            <v>200.7</v>
          </cell>
          <cell r="E1606">
            <v>16</v>
          </cell>
          <cell r="F1606">
            <v>3211.72</v>
          </cell>
          <cell r="Q1606">
            <v>16399</v>
          </cell>
          <cell r="R1606">
            <v>38</v>
          </cell>
          <cell r="S1606" t="str">
            <v>E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รียงปี-rks"/>
      <sheetName val="rks-46"/>
      <sheetName val="Sheet1"/>
      <sheetName val="งบดุล"/>
      <sheetName val="งบดุล (2)"/>
      <sheetName val="AJM"/>
      <sheetName val="AJM.XLS"/>
      <sheetName val="report detial"/>
    </sheetNames>
    <definedNames>
      <definedName name="Macro001"/>
      <definedName name="Macro002"/>
      <definedName name="Macro003"/>
      <definedName name="Macro004"/>
      <definedName name="Macro005"/>
      <definedName name="MacroS01"/>
      <definedName name="MacroUP"/>
      <definedName name="MacroUP01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R"/>
      <sheetName val="BS(old format)"/>
      <sheetName val="BL Old format"/>
      <sheetName val="P &amp; L (Q1_complare)"/>
      <sheetName val="Page"/>
      <sheetName val="S-BS (Z004)"/>
      <sheetName val="D-BS (Z004)"/>
      <sheetName val="BS2005"/>
      <sheetName val="P&amp;L"/>
      <sheetName val="Details P&amp;L"/>
      <sheetName val="PL-Report"/>
      <sheetName val="Invest-Re"/>
      <sheetName val="P &amp; L -Include CAC"/>
      <sheetName val="Income"/>
      <sheetName val="Income Reduce CN"/>
      <sheetName val="cogs"/>
      <sheetName val="Selling-Int.exp"/>
      <sheetName val="M06vs07 (EBIT)"/>
      <sheetName val=" P&amp;L (2006)"/>
      <sheetName val="CF"/>
      <sheetName val="Z-JAN"/>
      <sheetName val="Z-FEB"/>
      <sheetName val="Z-MAR"/>
      <sheetName val="Z-APR"/>
      <sheetName val="Z-MAY"/>
      <sheetName val="Z-JUN"/>
      <sheetName val="Z-JUL"/>
      <sheetName val="Z100"/>
      <sheetName val="Z200"/>
      <sheetName val="Z300 "/>
      <sheetName val="Z400"/>
      <sheetName val="Z500"/>
      <sheetName val="Z600"/>
      <sheetName val="Z700"/>
      <sheetName val="C.Cash"/>
      <sheetName val="C.BOI"/>
      <sheetName val="FI-Ratio"/>
      <sheetName val="Descript"/>
      <sheetName val="อัตราค่าบรรทุก"/>
      <sheetName val="Library 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0">
          <cell r="N10">
            <v>244979591.18000001</v>
          </cell>
          <cell r="P10">
            <v>264912139.44</v>
          </cell>
        </row>
        <row r="11">
          <cell r="N11">
            <v>232042.7</v>
          </cell>
          <cell r="P11">
            <v>264428.49</v>
          </cell>
        </row>
        <row r="12">
          <cell r="N12">
            <v>514400</v>
          </cell>
          <cell r="P12">
            <v>591945</v>
          </cell>
        </row>
        <row r="13">
          <cell r="N13">
            <v>334965.33</v>
          </cell>
          <cell r="P13">
            <v>62000</v>
          </cell>
        </row>
        <row r="14">
          <cell r="N14">
            <v>61271.029999999948</v>
          </cell>
          <cell r="P14">
            <v>0</v>
          </cell>
        </row>
        <row r="15">
          <cell r="N15">
            <v>246122270.24000001</v>
          </cell>
          <cell r="P15">
            <v>265830512.93000001</v>
          </cell>
        </row>
        <row r="17">
          <cell r="N17">
            <v>658453.44999999995</v>
          </cell>
          <cell r="P17">
            <v>680693.25</v>
          </cell>
        </row>
        <row r="18">
          <cell r="N18">
            <v>74990.100000000006</v>
          </cell>
          <cell r="P18">
            <v>70859.53</v>
          </cell>
        </row>
        <row r="19">
          <cell r="N19">
            <v>135179.87000000002</v>
          </cell>
          <cell r="P19">
            <v>1196.3000000000002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-1315144.1399999999</v>
          </cell>
          <cell r="P22">
            <v>1218701.45</v>
          </cell>
        </row>
        <row r="23">
          <cell r="N23">
            <v>14593064.640000001</v>
          </cell>
          <cell r="P23">
            <v>-2427393.2400000002</v>
          </cell>
        </row>
        <row r="24">
          <cell r="N24">
            <v>14146543.92</v>
          </cell>
          <cell r="P24">
            <v>-455942.7100000002</v>
          </cell>
        </row>
        <row r="25">
          <cell r="N25">
            <v>260268814.16</v>
          </cell>
          <cell r="P25">
            <v>265374570.22</v>
          </cell>
        </row>
        <row r="28">
          <cell r="N28">
            <v>160431694.49000001</v>
          </cell>
          <cell r="P28">
            <v>225249287.53</v>
          </cell>
        </row>
        <row r="29">
          <cell r="N29">
            <v>778695.11</v>
          </cell>
          <cell r="P29">
            <v>586262</v>
          </cell>
        </row>
        <row r="30">
          <cell r="N30">
            <v>-16621194.380000001</v>
          </cell>
          <cell r="P30">
            <v>16621194.380000001</v>
          </cell>
        </row>
        <row r="31">
          <cell r="N31">
            <v>144589195.22000003</v>
          </cell>
          <cell r="P31">
            <v>242456743.91</v>
          </cell>
        </row>
        <row r="32">
          <cell r="N32">
            <v>550716.14</v>
          </cell>
          <cell r="P32">
            <v>569798.55000000005</v>
          </cell>
        </row>
        <row r="34">
          <cell r="N34">
            <v>21827152.399999999</v>
          </cell>
          <cell r="P34">
            <v>27895543.109999999</v>
          </cell>
        </row>
        <row r="35">
          <cell r="N35">
            <v>12274897.91</v>
          </cell>
          <cell r="P35">
            <v>13623729.089999996</v>
          </cell>
        </row>
        <row r="36">
          <cell r="N36">
            <v>34102050.310000002</v>
          </cell>
          <cell r="P36">
            <v>41519272.199999996</v>
          </cell>
        </row>
        <row r="38">
          <cell r="N38">
            <v>7504963.049999998</v>
          </cell>
          <cell r="P38">
            <v>8999879.2699999996</v>
          </cell>
        </row>
        <row r="43">
          <cell r="N43">
            <v>7504963.049999998</v>
          </cell>
          <cell r="P43">
            <v>8999879.2699999996</v>
          </cell>
        </row>
        <row r="44">
          <cell r="N44">
            <v>73521889.439999968</v>
          </cell>
          <cell r="P44">
            <v>-28171123.709999993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hine1'04"/>
      <sheetName val="Machine2,3'04"/>
      <sheetName val="Tool'04"/>
      <sheetName val="Equip'04"/>
      <sheetName val="INTANGIBLE"/>
      <sheetName val="No. List"/>
      <sheetName val="ลูกหนี้ที่เลือก"/>
      <sheetName val="เงินประกันผลงานค้างรับ"/>
      <sheetName val="เงินรับล่วงหน้า"/>
      <sheetName val="กระทบลูกหนี้"/>
      <sheetName val="กระทบเงินประกันผลงาน"/>
      <sheetName val="คุมเอกชัย"/>
      <sheetName val="AR+RT"/>
      <sheetName val="Stock Aging"/>
      <sheetName val="Order_Nov_w45"/>
      <sheetName val="อัตราค่าบรรทุก"/>
      <sheetName val="Sale0402"/>
      <sheetName val="Sale0403"/>
      <sheetName val="Sale 0404"/>
      <sheetName val="Sale0406"/>
      <sheetName val="Sale 0407"/>
      <sheetName val="Sale 0408"/>
      <sheetName val="Sale 0411"/>
      <sheetName val="Sale 0501"/>
      <sheetName val="Sale 0502"/>
      <sheetName val="แจกแจง _งบดุล_"/>
      <sheetName val="Order_Oct_w40"/>
      <sheetName val="Order_Oct_w41"/>
      <sheetName val="note_defect"/>
      <sheetName val="No__List"/>
      <sheetName val="Stock_Aging"/>
      <sheetName val="Sale_0404"/>
      <sheetName val="Sale_0407"/>
      <sheetName val="Sale_0408"/>
      <sheetName val="Sale_0411"/>
      <sheetName val="Sale_0501"/>
      <sheetName val="Sale_0502"/>
      <sheetName val="แจกแจง__งบดุล_"/>
      <sheetName val="GL CB"/>
      <sheetName val="GL M"/>
      <sheetName val="Code"/>
      <sheetName val="Selection"/>
      <sheetName val="No__List1"/>
      <sheetName val="Stock_Aging1"/>
      <sheetName val="Sale_04041"/>
      <sheetName val="Sale_04071"/>
      <sheetName val="Sale_04081"/>
      <sheetName val="Sale_04111"/>
      <sheetName val="Sale_05011"/>
      <sheetName val="Sale_05021"/>
      <sheetName val="แจกแจง__งบดุล_1"/>
      <sheetName val="GL_CB"/>
      <sheetName val="GL_M"/>
      <sheetName val="CA5"/>
      <sheetName val="List of Related"/>
      <sheetName val="List_of_Related"/>
      <sheetName val="CJEs"/>
      <sheetName val="_Bal Int Acp"/>
      <sheetName val="SSW_loan_OD"/>
      <sheetName val="FF_3"/>
      <sheetName val="M_Maincomp"/>
      <sheetName val="_Bal_Int_Acp"/>
      <sheetName val="No__List2"/>
      <sheetName val="Stock_Aging2"/>
      <sheetName val="Sale_04042"/>
      <sheetName val="Sale_04072"/>
      <sheetName val="Sale_04082"/>
      <sheetName val="Sale_04112"/>
      <sheetName val="Sale_05012"/>
      <sheetName val="Sale_05022"/>
      <sheetName val="แจกแจง__งบดุล_2"/>
      <sheetName val="GL_CB1"/>
      <sheetName val="GL_M1"/>
      <sheetName val="_Bal_Int_Acp1"/>
      <sheetName val=""/>
      <sheetName val="B 600"/>
      <sheetName val="Variance"/>
      <sheetName val="DEP12"/>
      <sheetName val="10-1 Media"/>
      <sheetName val="10-cut"/>
      <sheetName val="dtct cong"/>
      <sheetName val="vat"/>
      <sheetName val="No__List3"/>
      <sheetName val="Stock_Aging3"/>
      <sheetName val="Sale_04043"/>
      <sheetName val="Sale_04073"/>
      <sheetName val="Sale_04083"/>
      <sheetName val="Sale_04113"/>
      <sheetName val="Sale_05013"/>
      <sheetName val="Sale_05023"/>
      <sheetName val="แจกแจง__งบดุล_3"/>
      <sheetName val="GL_CB2"/>
      <sheetName val="GL_M2"/>
      <sheetName val="_Bal_Int_Acp2"/>
      <sheetName val="ADJ - RATE"/>
      <sheetName val="ELIM "/>
      <sheetName val="1046"/>
      <sheetName val="TB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Detail-Sep"/>
      <sheetName val="Q300"/>
      <sheetName val="เงินกู้ธนชาติ"/>
      <sheetName val="เงินกู้ MGC"/>
      <sheetName val="Plan"/>
      <sheetName val="Project"/>
      <sheetName val="เครื่องมือเครื่องใช้"/>
      <sheetName val="อุปกรณ์เครื่องแพทย์ _2_"/>
      <sheetName val="No__List4"/>
      <sheetName val="Stock_Aging4"/>
      <sheetName val="Sale_04044"/>
      <sheetName val="Sale_04074"/>
      <sheetName val="Sale_04084"/>
      <sheetName val="Sale_04114"/>
      <sheetName val="Sale_05014"/>
      <sheetName val="Sale_05024"/>
      <sheetName val="แจกแจง__งบดุล_4"/>
      <sheetName val="GL_CB3"/>
      <sheetName val="GL_M3"/>
      <sheetName val="B_600"/>
      <sheetName val="_Bal_Int_Acp3"/>
      <sheetName val="อุปกรณ์เครื่องแพทย์__2_"/>
      <sheetName val="ADJ_-_RATE"/>
      <sheetName val="AFA"/>
      <sheetName val="CA"/>
      <sheetName val="ผ้าสำเร็จ"/>
      <sheetName val="GIVTR00P"/>
      <sheetName val="Vat7% ภายในเดือน_Junต้นฉบับ"/>
      <sheetName val="TB Worksheet"/>
      <sheetName val="E"/>
      <sheetName val="B- 1"/>
      <sheetName val="110"/>
      <sheetName val="addl cost"/>
      <sheetName val="accumdeprn"/>
      <sheetName val="FORMC94"/>
      <sheetName val="description"/>
      <sheetName val="bblยังไม่จ่าย"/>
      <sheetName val="Non-Statistical Sampling Master"/>
      <sheetName val="Two Step Revenue Testing Master"/>
      <sheetName val="Global Data"/>
      <sheetName val="gold แลกทอง"/>
      <sheetName val="HH"/>
      <sheetName val="Model"/>
      <sheetName val="CA Sheet"/>
      <sheetName val="feature"/>
      <sheetName val="BPR"/>
      <sheetName val="FF_6"/>
      <sheetName val="B"/>
      <sheetName val="FSA"/>
      <sheetName val="_Lookup"/>
      <sheetName val="STart"/>
      <sheetName val="Company Info"/>
      <sheetName val="AA-1"/>
      <sheetName val="DEPSYS47"/>
      <sheetName val="163040 LC-TR"/>
      <sheetName val="FF-1"/>
      <sheetName val="ABR P&amp;L"/>
      <sheetName val="PLmth "/>
      <sheetName val="Weights"/>
      <sheetName val="Energy(update)"/>
      <sheetName val="CODE,NAME"/>
      <sheetName val="CA Comp"/>
      <sheetName val="O3"/>
      <sheetName val="O4"/>
      <sheetName val="U"/>
      <sheetName val="Age311299TESP"/>
      <sheetName val="P4DDBFTESP"/>
      <sheetName val="IntDec00TespM&amp;B"/>
      <sheetName val="ปัจจุบัน "/>
      <sheetName val="Age311299TAS"/>
      <sheetName val="TASintDec00"/>
      <sheetName val="P4DDBFTAS"/>
      <sheetName val="M-2"/>
      <sheetName val="2.FA"/>
      <sheetName val="4.CL"/>
      <sheetName val="3.CA"/>
      <sheetName val="Standing data"/>
      <sheetName val="PortSTDSave"/>
      <sheetName val="B131 "/>
      <sheetName val="gl"/>
      <sheetName val="Loan Calculator"/>
      <sheetName val="FF_4"/>
      <sheetName val="CRA-Detail"/>
      <sheetName val="Sale0311"/>
      <sheetName val="Sale0307"/>
      <sheetName val="สำนักงาน"/>
      <sheetName val="Cost centre expenditure"/>
      <sheetName val="A"/>
      <sheetName val="dtct_cong"/>
      <sheetName val="10-1_Media"/>
      <sheetName val="U2 Sales"/>
      <sheetName val="Pareto Daily"/>
      <sheetName val="FF-3"/>
      <sheetName val="ราคาF6"/>
      <sheetName val="DGduong"/>
      <sheetName val="ELIM_"/>
      <sheetName val="B-105"/>
      <sheetName val="BGT97STAFF"/>
      <sheetName val="Asstes-NEW '04"/>
      <sheetName val="Newspaper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E&amp;P"/>
      <sheetName val="BL"/>
      <sheetName val="B FOR C(Not Print)"/>
      <sheetName val="CF-new"/>
      <sheetName val="P&amp;L"/>
      <sheetName val="TB-Final"/>
      <sheetName val="TB04-Final"/>
      <sheetName val="PL-Final"/>
      <sheetName val="BL-Final"/>
      <sheetName val="CF-Final"/>
      <sheetName val="B_FOR_C(Not_Print)"/>
      <sheetName val="AccpacTB"/>
      <sheetName val="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SCENARIO CO., LTD. All Branch</v>
          </cell>
        </row>
        <row r="2">
          <cell r="A2" t="str">
            <v>TRIAL BALANCE (REVISE)</v>
          </cell>
        </row>
        <row r="3">
          <cell r="A3" t="str">
            <v>IN RANGE OF 01/01/04 - 31/12/04</v>
          </cell>
        </row>
        <row r="4">
          <cell r="B4" t="str">
            <v/>
          </cell>
        </row>
        <row r="5">
          <cell r="B5" t="str">
            <v/>
          </cell>
          <cell r="C5" t="str">
            <v>BROUGHT FORWARD</v>
          </cell>
          <cell r="E5" t="str">
            <v>ACTIVE IN PERIOD</v>
          </cell>
          <cell r="G5" t="str">
            <v>BROUGHT TOWARD</v>
          </cell>
        </row>
        <row r="6">
          <cell r="A6" t="str">
            <v>Code</v>
          </cell>
          <cell r="B6" t="str">
            <v>Account name</v>
          </cell>
          <cell r="C6" t="str">
            <v>Debit</v>
          </cell>
          <cell r="D6" t="str">
            <v>Credit</v>
          </cell>
          <cell r="E6" t="str">
            <v>Debit</v>
          </cell>
          <cell r="F6" t="str">
            <v>Credit</v>
          </cell>
          <cell r="G6" t="str">
            <v>Debit</v>
          </cell>
          <cell r="H6" t="str">
            <v>Credit</v>
          </cell>
        </row>
        <row r="8">
          <cell r="A8">
            <v>11101</v>
          </cell>
          <cell r="B8" t="str">
            <v>PETTY CASH</v>
          </cell>
          <cell r="C8">
            <v>10000</v>
          </cell>
          <cell r="D8">
            <v>0</v>
          </cell>
          <cell r="E8">
            <v>0</v>
          </cell>
          <cell r="F8">
            <v>0</v>
          </cell>
          <cell r="G8">
            <v>10000</v>
          </cell>
          <cell r="H8">
            <v>0</v>
          </cell>
        </row>
        <row r="9">
          <cell r="A9">
            <v>11104</v>
          </cell>
          <cell r="B9" t="str">
            <v>SAIM COMMERCIAL (VISUT) CURRENT A/C</v>
          </cell>
          <cell r="C9">
            <v>94295.03</v>
          </cell>
          <cell r="D9">
            <v>0</v>
          </cell>
          <cell r="E9">
            <v>54907.91</v>
          </cell>
          <cell r="F9">
            <v>0</v>
          </cell>
          <cell r="G9">
            <v>149202.94</v>
          </cell>
          <cell r="H9">
            <v>0</v>
          </cell>
        </row>
        <row r="10">
          <cell r="A10">
            <v>11124</v>
          </cell>
          <cell r="B10" t="str">
            <v>SIAM COMMERCIAL (VISUT) SAVING A/C</v>
          </cell>
          <cell r="C10">
            <v>12911.53</v>
          </cell>
          <cell r="D10">
            <v>0</v>
          </cell>
          <cell r="E10">
            <v>16.02</v>
          </cell>
          <cell r="F10">
            <v>0</v>
          </cell>
          <cell r="G10">
            <v>12927.550000000001</v>
          </cell>
          <cell r="H10">
            <v>0</v>
          </cell>
        </row>
        <row r="11">
          <cell r="A11">
            <v>11301</v>
          </cell>
          <cell r="B11" t="str">
            <v>ACCOUNT RECEIVABLE</v>
          </cell>
          <cell r="C11">
            <v>927155</v>
          </cell>
          <cell r="D11">
            <v>0</v>
          </cell>
          <cell r="E11">
            <v>3290785</v>
          </cell>
          <cell r="F11">
            <v>0</v>
          </cell>
          <cell r="G11">
            <v>4217940</v>
          </cell>
          <cell r="H11">
            <v>0</v>
          </cell>
        </row>
        <row r="12">
          <cell r="A12">
            <v>11411</v>
          </cell>
          <cell r="B12" t="str">
            <v>WORK IN PROCESS</v>
          </cell>
          <cell r="C12">
            <v>8710</v>
          </cell>
          <cell r="D12">
            <v>0</v>
          </cell>
          <cell r="E12">
            <v>0</v>
          </cell>
          <cell r="F12">
            <v>8710</v>
          </cell>
          <cell r="G12">
            <v>0</v>
          </cell>
          <cell r="H12">
            <v>0</v>
          </cell>
        </row>
        <row r="13">
          <cell r="A13">
            <v>11801</v>
          </cell>
          <cell r="B13" t="str">
            <v>INPUT VAT</v>
          </cell>
          <cell r="C13">
            <v>35368.06</v>
          </cell>
          <cell r="D13">
            <v>0</v>
          </cell>
          <cell r="E13">
            <v>23.94</v>
          </cell>
          <cell r="F13">
            <v>0</v>
          </cell>
          <cell r="G13">
            <v>35392</v>
          </cell>
          <cell r="H13">
            <v>0</v>
          </cell>
        </row>
        <row r="14">
          <cell r="A14">
            <v>11901</v>
          </cell>
          <cell r="B14" t="str">
            <v>ADVANCE PAYMENT - STAFF</v>
          </cell>
          <cell r="C14">
            <v>21772</v>
          </cell>
          <cell r="D14">
            <v>0</v>
          </cell>
          <cell r="E14">
            <v>0</v>
          </cell>
          <cell r="F14">
            <v>21772</v>
          </cell>
          <cell r="G14">
            <v>0</v>
          </cell>
          <cell r="H14">
            <v>0</v>
          </cell>
        </row>
        <row r="15">
          <cell r="A15">
            <v>11911</v>
          </cell>
          <cell r="B15" t="str">
            <v>PREPAID EXPENSE</v>
          </cell>
          <cell r="C15">
            <v>9146.7999999999993</v>
          </cell>
          <cell r="D15">
            <v>0</v>
          </cell>
          <cell r="E15">
            <v>0</v>
          </cell>
          <cell r="F15">
            <v>1983</v>
          </cell>
          <cell r="G15">
            <v>7163.7999999999993</v>
          </cell>
          <cell r="H15">
            <v>0</v>
          </cell>
        </row>
        <row r="16">
          <cell r="A16">
            <v>11921</v>
          </cell>
          <cell r="B16" t="str">
            <v>ACCRUED INCOME</v>
          </cell>
          <cell r="C16">
            <v>0</v>
          </cell>
          <cell r="D16">
            <v>0</v>
          </cell>
          <cell r="E16">
            <v>64.11</v>
          </cell>
          <cell r="F16">
            <v>0</v>
          </cell>
          <cell r="G16">
            <v>64.11</v>
          </cell>
          <cell r="H16">
            <v>0</v>
          </cell>
        </row>
        <row r="17">
          <cell r="A17">
            <v>11931</v>
          </cell>
          <cell r="B17" t="str">
            <v>VALUE ADDED TAX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11952</v>
          </cell>
          <cell r="B18" t="str">
            <v>OTHER CURRENT ASSET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12106</v>
          </cell>
          <cell r="B19" t="str">
            <v>INVESTMENT IN V.EXCESS CO.,LTD.</v>
          </cell>
          <cell r="C19">
            <v>350000</v>
          </cell>
          <cell r="D19">
            <v>0</v>
          </cell>
          <cell r="E19">
            <v>0</v>
          </cell>
          <cell r="F19">
            <v>0</v>
          </cell>
          <cell r="G19">
            <v>350000</v>
          </cell>
          <cell r="H19">
            <v>0</v>
          </cell>
        </row>
        <row r="20">
          <cell r="A20">
            <v>12109</v>
          </cell>
          <cell r="B20" t="str">
            <v>ALLOWANCE FOR DECLINE IN VALUE OF INVESTMENT</v>
          </cell>
          <cell r="C20">
            <v>0</v>
          </cell>
          <cell r="D20">
            <v>70000</v>
          </cell>
          <cell r="E20">
            <v>0</v>
          </cell>
          <cell r="F20">
            <v>0</v>
          </cell>
          <cell r="G20">
            <v>0</v>
          </cell>
          <cell r="H20">
            <v>70000</v>
          </cell>
        </row>
        <row r="21">
          <cell r="A21">
            <v>13101</v>
          </cell>
          <cell r="B21" t="str">
            <v>Long Term Loans For Directors And Employees</v>
          </cell>
          <cell r="C21">
            <v>55250</v>
          </cell>
          <cell r="D21">
            <v>0</v>
          </cell>
          <cell r="E21">
            <v>42050</v>
          </cell>
          <cell r="F21">
            <v>0</v>
          </cell>
          <cell r="G21">
            <v>97300</v>
          </cell>
          <cell r="H21">
            <v>0</v>
          </cell>
        </row>
        <row r="22">
          <cell r="A22">
            <v>15103</v>
          </cell>
          <cell r="B22" t="str">
            <v>OFFICE-LEASEHOLD IMPROVEMENT</v>
          </cell>
          <cell r="C22">
            <v>34057.5</v>
          </cell>
          <cell r="D22">
            <v>0</v>
          </cell>
          <cell r="E22">
            <v>0</v>
          </cell>
          <cell r="F22">
            <v>0</v>
          </cell>
          <cell r="G22">
            <v>34057.5</v>
          </cell>
          <cell r="H22">
            <v>0</v>
          </cell>
        </row>
        <row r="23">
          <cell r="A23">
            <v>15104</v>
          </cell>
          <cell r="B23" t="str">
            <v>OFFICE-FURNITURE,FIXTURE,EQUIPMENT</v>
          </cell>
          <cell r="C23">
            <v>202518.33</v>
          </cell>
          <cell r="D23">
            <v>0</v>
          </cell>
          <cell r="E23">
            <v>0</v>
          </cell>
          <cell r="F23">
            <v>0</v>
          </cell>
          <cell r="G23">
            <v>202518.33</v>
          </cell>
          <cell r="H23">
            <v>0</v>
          </cell>
        </row>
        <row r="24">
          <cell r="A24">
            <v>15105</v>
          </cell>
          <cell r="B24" t="str">
            <v>COMPUTER EQUIPMENT</v>
          </cell>
          <cell r="C24">
            <v>62177</v>
          </cell>
          <cell r="D24">
            <v>0</v>
          </cell>
          <cell r="E24">
            <v>0</v>
          </cell>
          <cell r="F24">
            <v>0</v>
          </cell>
          <cell r="G24">
            <v>62177</v>
          </cell>
          <cell r="H24">
            <v>0</v>
          </cell>
        </row>
        <row r="25">
          <cell r="A25">
            <v>15107</v>
          </cell>
          <cell r="B25" t="str">
            <v>MOTOR VEHICLES</v>
          </cell>
          <cell r="C25">
            <v>842970</v>
          </cell>
          <cell r="D25">
            <v>0</v>
          </cell>
          <cell r="E25">
            <v>0</v>
          </cell>
          <cell r="F25">
            <v>24270</v>
          </cell>
          <cell r="G25">
            <v>818700</v>
          </cell>
          <cell r="H25">
            <v>0</v>
          </cell>
        </row>
        <row r="26">
          <cell r="A26">
            <v>15193</v>
          </cell>
          <cell r="B26" t="str">
            <v>ACCUMU.DEPRE.-LEASEHOLD IMPROVEMENT</v>
          </cell>
          <cell r="C26">
            <v>0</v>
          </cell>
          <cell r="D26">
            <v>34057.5</v>
          </cell>
          <cell r="E26">
            <v>0</v>
          </cell>
          <cell r="F26">
            <v>0</v>
          </cell>
          <cell r="G26">
            <v>0</v>
          </cell>
          <cell r="H26">
            <v>34057.5</v>
          </cell>
        </row>
        <row r="27">
          <cell r="A27">
            <v>15194</v>
          </cell>
          <cell r="B27" t="str">
            <v>ACCUMU.DEPRE.-FURNI &amp; FIXTURE,EQUIP</v>
          </cell>
          <cell r="C27">
            <v>0</v>
          </cell>
          <cell r="D27">
            <v>196699.1</v>
          </cell>
          <cell r="E27">
            <v>0</v>
          </cell>
          <cell r="F27">
            <v>524.51</v>
          </cell>
          <cell r="G27">
            <v>0</v>
          </cell>
          <cell r="H27">
            <v>197223.61000000002</v>
          </cell>
        </row>
        <row r="28">
          <cell r="A28">
            <v>15195</v>
          </cell>
          <cell r="B28" t="str">
            <v>ACCUMU.DEPRE.-COMPUTER EQUIP.</v>
          </cell>
          <cell r="C28">
            <v>0</v>
          </cell>
          <cell r="D28">
            <v>7457.16</v>
          </cell>
          <cell r="E28">
            <v>0</v>
          </cell>
          <cell r="F28">
            <v>1055.58</v>
          </cell>
          <cell r="G28">
            <v>0</v>
          </cell>
          <cell r="H28">
            <v>8512.74</v>
          </cell>
        </row>
        <row r="29">
          <cell r="A29">
            <v>15197</v>
          </cell>
          <cell r="B29" t="str">
            <v>ACCUMU.DEPRE.-VEHICLES</v>
          </cell>
          <cell r="C29">
            <v>0</v>
          </cell>
          <cell r="D29">
            <v>112642.2</v>
          </cell>
          <cell r="E29">
            <v>2140.0699999999979</v>
          </cell>
          <cell r="F29">
            <v>0</v>
          </cell>
          <cell r="G29">
            <v>0</v>
          </cell>
          <cell r="H29">
            <v>110502.13</v>
          </cell>
        </row>
        <row r="30">
          <cell r="A30">
            <v>17101</v>
          </cell>
          <cell r="B30" t="str">
            <v>COMPANY INCOME TAX PREPAID</v>
          </cell>
          <cell r="C30">
            <v>4561488.7</v>
          </cell>
          <cell r="D30">
            <v>0</v>
          </cell>
          <cell r="E30">
            <v>0</v>
          </cell>
          <cell r="F30">
            <v>132285</v>
          </cell>
          <cell r="G30">
            <v>4429203.7</v>
          </cell>
          <cell r="H30">
            <v>0</v>
          </cell>
        </row>
        <row r="31">
          <cell r="A31">
            <v>17109</v>
          </cell>
          <cell r="B31" t="str">
            <v>ALLOWANCE FOR UNCLAIMED W/T</v>
          </cell>
          <cell r="C31">
            <v>0</v>
          </cell>
          <cell r="D31">
            <v>3822172.27</v>
          </cell>
          <cell r="E31">
            <v>0</v>
          </cell>
          <cell r="F31">
            <v>213251.43</v>
          </cell>
          <cell r="G31">
            <v>0</v>
          </cell>
          <cell r="H31">
            <v>4035423.7</v>
          </cell>
        </row>
        <row r="32">
          <cell r="A32">
            <v>17201</v>
          </cell>
          <cell r="B32" t="str">
            <v>REFUNDABLE DEPOSIT A/C</v>
          </cell>
          <cell r="C32">
            <v>63000</v>
          </cell>
          <cell r="D32">
            <v>0</v>
          </cell>
          <cell r="E32">
            <v>0</v>
          </cell>
          <cell r="F32">
            <v>0</v>
          </cell>
          <cell r="G32">
            <v>63000</v>
          </cell>
          <cell r="H32">
            <v>0</v>
          </cell>
        </row>
        <row r="33">
          <cell r="A33">
            <v>21301</v>
          </cell>
          <cell r="B33" t="str">
            <v>ACCOUNTS PAYABLE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21609</v>
          </cell>
          <cell r="B34" t="str">
            <v>DEFERRED INTEREST</v>
          </cell>
          <cell r="C34">
            <v>0</v>
          </cell>
          <cell r="D34">
            <v>0</v>
          </cell>
          <cell r="E34">
            <v>13483.36</v>
          </cell>
          <cell r="F34">
            <v>0</v>
          </cell>
          <cell r="G34">
            <v>13483.36</v>
          </cell>
          <cell r="H34">
            <v>0</v>
          </cell>
        </row>
        <row r="35">
          <cell r="A35">
            <v>21701</v>
          </cell>
          <cell r="B35" t="str">
            <v>OUTPUT TAX- REVENUE DEPARTMENT</v>
          </cell>
          <cell r="C35">
            <v>0</v>
          </cell>
          <cell r="D35">
            <v>60655</v>
          </cell>
          <cell r="E35">
            <v>0</v>
          </cell>
          <cell r="F35">
            <v>215285</v>
          </cell>
          <cell r="G35">
            <v>0</v>
          </cell>
          <cell r="H35">
            <v>275940</v>
          </cell>
        </row>
        <row r="36">
          <cell r="A36">
            <v>21801</v>
          </cell>
          <cell r="B36" t="str">
            <v>ACCRUED EXPENSES</v>
          </cell>
          <cell r="C36">
            <v>0</v>
          </cell>
          <cell r="D36">
            <v>605090.42000000004</v>
          </cell>
          <cell r="E36">
            <v>0</v>
          </cell>
          <cell r="F36">
            <v>89229.6</v>
          </cell>
          <cell r="G36">
            <v>0</v>
          </cell>
          <cell r="H36">
            <v>694320.02</v>
          </cell>
        </row>
        <row r="37">
          <cell r="A37">
            <v>21811</v>
          </cell>
          <cell r="B37" t="str">
            <v>ACCRUED INTEREST EXPENSES</v>
          </cell>
          <cell r="C37">
            <v>0</v>
          </cell>
          <cell r="D37">
            <v>3201995.28</v>
          </cell>
          <cell r="E37">
            <v>0</v>
          </cell>
          <cell r="F37">
            <v>4500</v>
          </cell>
          <cell r="G37">
            <v>0</v>
          </cell>
          <cell r="H37">
            <v>3206495.28</v>
          </cell>
        </row>
        <row r="38">
          <cell r="A38">
            <v>21821</v>
          </cell>
          <cell r="B38" t="str">
            <v>WITHHOLDING TAX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21822</v>
          </cell>
          <cell r="B39" t="str">
            <v>ACCRUED INCOME TAX</v>
          </cell>
          <cell r="C39">
            <v>0</v>
          </cell>
          <cell r="D39">
            <v>0</v>
          </cell>
          <cell r="E39">
            <v>0</v>
          </cell>
          <cell r="F39">
            <v>759881.37</v>
          </cell>
          <cell r="G39">
            <v>0</v>
          </cell>
          <cell r="H39">
            <v>759881.37</v>
          </cell>
        </row>
        <row r="40">
          <cell r="A40">
            <v>21823</v>
          </cell>
          <cell r="B40" t="str">
            <v>ACCRUED SPECIAL BUSINESS TAX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22101</v>
          </cell>
          <cell r="B41" t="str">
            <v>OBLIGATIONS UNDER HIRE PURCHASE CONTRACTS</v>
          </cell>
          <cell r="C41">
            <v>0</v>
          </cell>
          <cell r="D41">
            <v>387915</v>
          </cell>
          <cell r="E41">
            <v>35265</v>
          </cell>
          <cell r="F41">
            <v>0</v>
          </cell>
          <cell r="G41">
            <v>0</v>
          </cell>
          <cell r="H41">
            <v>352650</v>
          </cell>
        </row>
        <row r="42">
          <cell r="A42">
            <v>23001</v>
          </cell>
          <cell r="B42" t="str">
            <v>LOAN</v>
          </cell>
          <cell r="C42">
            <v>0</v>
          </cell>
          <cell r="D42">
            <v>600000</v>
          </cell>
          <cell r="E42">
            <v>100000</v>
          </cell>
          <cell r="F42">
            <v>0</v>
          </cell>
          <cell r="G42">
            <v>0</v>
          </cell>
          <cell r="H42">
            <v>500000</v>
          </cell>
        </row>
        <row r="43">
          <cell r="A43">
            <v>31001</v>
          </cell>
          <cell r="B43" t="str">
            <v>REGISTER CAPITAL</v>
          </cell>
          <cell r="C43">
            <v>0</v>
          </cell>
          <cell r="D43">
            <v>5500000</v>
          </cell>
          <cell r="E43">
            <v>0</v>
          </cell>
          <cell r="F43">
            <v>0</v>
          </cell>
          <cell r="G43">
            <v>0</v>
          </cell>
          <cell r="H43">
            <v>5500000</v>
          </cell>
        </row>
        <row r="44">
          <cell r="A44">
            <v>36101</v>
          </cell>
          <cell r="B44" t="str">
            <v>RETAIN EARNING-APPRO FOR STAT.</v>
          </cell>
          <cell r="C44">
            <v>0</v>
          </cell>
          <cell r="D44">
            <v>28500</v>
          </cell>
          <cell r="E44">
            <v>0</v>
          </cell>
          <cell r="F44">
            <v>0</v>
          </cell>
          <cell r="G44">
            <v>0</v>
          </cell>
          <cell r="H44">
            <v>28500</v>
          </cell>
        </row>
        <row r="45">
          <cell r="A45">
            <v>36201</v>
          </cell>
          <cell r="B45" t="str">
            <v>RETURNED EARNING-UNAPPRO. FOR STAT.</v>
          </cell>
          <cell r="C45">
            <v>7515214.8400000008</v>
          </cell>
          <cell r="D45">
            <v>0</v>
          </cell>
          <cell r="E45">
            <v>0</v>
          </cell>
          <cell r="F45">
            <v>0</v>
          </cell>
          <cell r="G45">
            <v>7515214.8400000008</v>
          </cell>
          <cell r="H45">
            <v>0</v>
          </cell>
        </row>
        <row r="46">
          <cell r="A46">
            <v>41111</v>
          </cell>
          <cell r="B46" t="str">
            <v>PRODUCTION SALES</v>
          </cell>
          <cell r="C46">
            <v>0</v>
          </cell>
          <cell r="D46">
            <v>4674500</v>
          </cell>
          <cell r="E46">
            <v>0</v>
          </cell>
          <cell r="F46">
            <v>3892000</v>
          </cell>
          <cell r="G46">
            <v>0</v>
          </cell>
          <cell r="H46">
            <v>8566500</v>
          </cell>
        </row>
        <row r="47">
          <cell r="A47">
            <v>42101</v>
          </cell>
          <cell r="B47" t="str">
            <v>INTEREST INCOME</v>
          </cell>
          <cell r="C47">
            <v>0</v>
          </cell>
          <cell r="D47">
            <v>1973.1</v>
          </cell>
          <cell r="E47">
            <v>0</v>
          </cell>
          <cell r="F47">
            <v>291.45</v>
          </cell>
          <cell r="G47">
            <v>0</v>
          </cell>
          <cell r="H47">
            <v>2264.5499999999997</v>
          </cell>
        </row>
        <row r="48">
          <cell r="A48">
            <v>43109</v>
          </cell>
          <cell r="B48" t="str">
            <v>OTHER INCOME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51101</v>
          </cell>
          <cell r="B49" t="str">
            <v>COST OF PRODUCTIONS</v>
          </cell>
          <cell r="C49">
            <v>122179.35</v>
          </cell>
          <cell r="D49">
            <v>0</v>
          </cell>
          <cell r="E49">
            <v>3453908.26</v>
          </cell>
          <cell r="F49">
            <v>0</v>
          </cell>
          <cell r="G49">
            <v>3576087.61</v>
          </cell>
          <cell r="H49">
            <v>0</v>
          </cell>
        </row>
        <row r="50">
          <cell r="A50">
            <v>52101</v>
          </cell>
          <cell r="B50" t="str">
            <v>SALARY</v>
          </cell>
          <cell r="C50">
            <v>2875689.67</v>
          </cell>
          <cell r="D50">
            <v>0</v>
          </cell>
          <cell r="E50">
            <v>0</v>
          </cell>
          <cell r="F50">
            <v>2657172.67</v>
          </cell>
          <cell r="G50">
            <v>218517</v>
          </cell>
          <cell r="H50">
            <v>0</v>
          </cell>
        </row>
        <row r="51">
          <cell r="A51">
            <v>52102</v>
          </cell>
          <cell r="B51" t="str">
            <v>STAFF INCOME TAX</v>
          </cell>
          <cell r="C51">
            <v>134278</v>
          </cell>
          <cell r="D51">
            <v>0</v>
          </cell>
          <cell r="E51">
            <v>0</v>
          </cell>
          <cell r="F51">
            <v>129127.99999999999</v>
          </cell>
          <cell r="G51">
            <v>5150.0000000000146</v>
          </cell>
          <cell r="H51">
            <v>0</v>
          </cell>
        </row>
        <row r="52">
          <cell r="A52">
            <v>52103</v>
          </cell>
          <cell r="B52" t="str">
            <v>OVERTIME &amp; SPECIAL PAYMENT</v>
          </cell>
          <cell r="C52">
            <v>64063.76</v>
          </cell>
          <cell r="D52">
            <v>0</v>
          </cell>
          <cell r="E52">
            <v>0</v>
          </cell>
          <cell r="F52">
            <v>64063.759999999995</v>
          </cell>
          <cell r="G52">
            <v>0</v>
          </cell>
          <cell r="H52">
            <v>0</v>
          </cell>
        </row>
        <row r="53">
          <cell r="A53">
            <v>52201</v>
          </cell>
          <cell r="B53" t="str">
            <v>BONUS - ACCOUNT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52201</v>
          </cell>
          <cell r="B54" t="str">
            <v>BONUS - CREATIVE &amp; EXECUTIVE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52301</v>
          </cell>
          <cell r="B55" t="str">
            <v>PROVIDENT FUND</v>
          </cell>
          <cell r="C55">
            <v>104098.13</v>
          </cell>
          <cell r="D55">
            <v>0</v>
          </cell>
          <cell r="E55">
            <v>12487</v>
          </cell>
          <cell r="F55">
            <v>0</v>
          </cell>
          <cell r="G55">
            <v>116585.13</v>
          </cell>
          <cell r="H55">
            <v>0</v>
          </cell>
        </row>
        <row r="56">
          <cell r="A56">
            <v>52302</v>
          </cell>
          <cell r="B56" t="str">
            <v>SOCIAL INSURANCE</v>
          </cell>
          <cell r="C56">
            <v>71613</v>
          </cell>
          <cell r="D56">
            <v>0</v>
          </cell>
          <cell r="E56">
            <v>6733</v>
          </cell>
          <cell r="F56">
            <v>0</v>
          </cell>
          <cell r="G56">
            <v>78346</v>
          </cell>
          <cell r="H56">
            <v>0</v>
          </cell>
        </row>
        <row r="57">
          <cell r="A57">
            <v>52402</v>
          </cell>
          <cell r="B57" t="str">
            <v xml:space="preserve">OTHER EMPLOYEE WELFARE </v>
          </cell>
          <cell r="C57">
            <v>149234.35999999999</v>
          </cell>
          <cell r="D57">
            <v>0</v>
          </cell>
          <cell r="E57">
            <v>0</v>
          </cell>
          <cell r="F57">
            <v>441</v>
          </cell>
          <cell r="G57">
            <v>148793.35999999999</v>
          </cell>
          <cell r="H57">
            <v>0</v>
          </cell>
        </row>
        <row r="58">
          <cell r="A58">
            <v>53102</v>
          </cell>
          <cell r="B58" t="str">
            <v>TRAVELLING FEE</v>
          </cell>
          <cell r="C58">
            <v>1590</v>
          </cell>
          <cell r="D58">
            <v>0</v>
          </cell>
          <cell r="E58">
            <v>0</v>
          </cell>
          <cell r="F58">
            <v>0</v>
          </cell>
          <cell r="G58">
            <v>1590</v>
          </cell>
          <cell r="H58">
            <v>0</v>
          </cell>
        </row>
        <row r="59">
          <cell r="A59">
            <v>53111</v>
          </cell>
          <cell r="B59" t="str">
            <v>TRANSPORTATION FEE</v>
          </cell>
          <cell r="C59">
            <v>37720</v>
          </cell>
          <cell r="D59">
            <v>0</v>
          </cell>
          <cell r="E59">
            <v>4430</v>
          </cell>
          <cell r="F59">
            <v>0</v>
          </cell>
          <cell r="G59">
            <v>42150</v>
          </cell>
          <cell r="H59">
            <v>0</v>
          </cell>
        </row>
        <row r="60">
          <cell r="A60">
            <v>53112</v>
          </cell>
          <cell r="B60" t="str">
            <v>GASOLINE EXPENSES</v>
          </cell>
          <cell r="C60">
            <v>23130</v>
          </cell>
          <cell r="D60">
            <v>0</v>
          </cell>
          <cell r="E60">
            <v>3000</v>
          </cell>
          <cell r="F60">
            <v>0</v>
          </cell>
          <cell r="G60">
            <v>26130</v>
          </cell>
          <cell r="H60">
            <v>0</v>
          </cell>
        </row>
        <row r="61">
          <cell r="A61">
            <v>53113</v>
          </cell>
          <cell r="B61" t="str">
            <v>REPAIR &amp; MAINTENANCE - VEHICLE</v>
          </cell>
          <cell r="C61">
            <v>1047.5</v>
          </cell>
          <cell r="D61">
            <v>0</v>
          </cell>
          <cell r="E61">
            <v>0</v>
          </cell>
          <cell r="F61">
            <v>0</v>
          </cell>
          <cell r="G61">
            <v>1047.5</v>
          </cell>
          <cell r="H61">
            <v>0</v>
          </cell>
        </row>
        <row r="62">
          <cell r="A62">
            <v>53114</v>
          </cell>
          <cell r="B62" t="str">
            <v>INSURANCE PREMIUM - VEHICLE</v>
          </cell>
          <cell r="C62">
            <v>15862.66</v>
          </cell>
          <cell r="D62">
            <v>0</v>
          </cell>
          <cell r="E62">
            <v>1983</v>
          </cell>
          <cell r="F62">
            <v>0</v>
          </cell>
          <cell r="G62">
            <v>17845.66</v>
          </cell>
          <cell r="H62">
            <v>0</v>
          </cell>
        </row>
        <row r="63">
          <cell r="A63">
            <v>53301</v>
          </cell>
          <cell r="B63" t="str">
            <v>DUTY STAMP,POSTAGE,BANK CHARGE</v>
          </cell>
          <cell r="C63">
            <v>2231</v>
          </cell>
          <cell r="D63">
            <v>0</v>
          </cell>
          <cell r="E63">
            <v>100</v>
          </cell>
          <cell r="F63">
            <v>0</v>
          </cell>
          <cell r="G63">
            <v>2331</v>
          </cell>
          <cell r="H63">
            <v>0</v>
          </cell>
        </row>
        <row r="64">
          <cell r="A64">
            <v>53303</v>
          </cell>
          <cell r="B64" t="str">
            <v>TELEPHONE,CABLE,TELEGRAM,FAX</v>
          </cell>
          <cell r="C64">
            <v>30199.51</v>
          </cell>
          <cell r="D64">
            <v>0</v>
          </cell>
          <cell r="E64">
            <v>3082</v>
          </cell>
          <cell r="F64">
            <v>0</v>
          </cell>
          <cell r="G64">
            <v>33281.509999999995</v>
          </cell>
          <cell r="H64">
            <v>0</v>
          </cell>
        </row>
        <row r="65">
          <cell r="A65">
            <v>53402</v>
          </cell>
          <cell r="B65" t="str">
            <v>VEHICLE RENTAL EXPENSE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53411</v>
          </cell>
          <cell r="B66" t="str">
            <v>OFFICE RENTAL FEE</v>
          </cell>
          <cell r="C66">
            <v>160000</v>
          </cell>
          <cell r="D66">
            <v>0</v>
          </cell>
          <cell r="E66">
            <v>16000</v>
          </cell>
          <cell r="F66">
            <v>0</v>
          </cell>
          <cell r="G66">
            <v>176000</v>
          </cell>
          <cell r="H66">
            <v>0</v>
          </cell>
        </row>
        <row r="67">
          <cell r="A67">
            <v>53421</v>
          </cell>
          <cell r="B67" t="str">
            <v>ELECTRICITY CHARGE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53501</v>
          </cell>
          <cell r="B68" t="str">
            <v>PRINTING AND STATIONARY EXPENSES</v>
          </cell>
          <cell r="C68">
            <v>17061.5</v>
          </cell>
          <cell r="D68">
            <v>0</v>
          </cell>
          <cell r="E68">
            <v>0</v>
          </cell>
          <cell r="F68">
            <v>0</v>
          </cell>
          <cell r="G68">
            <v>17061.5</v>
          </cell>
          <cell r="H68">
            <v>0</v>
          </cell>
        </row>
        <row r="69">
          <cell r="A69">
            <v>53601</v>
          </cell>
          <cell r="B69" t="str">
            <v>AUDITOR FEE</v>
          </cell>
          <cell r="C69">
            <v>900</v>
          </cell>
          <cell r="D69">
            <v>0</v>
          </cell>
          <cell r="E69">
            <v>30000</v>
          </cell>
          <cell r="F69">
            <v>0</v>
          </cell>
          <cell r="G69">
            <v>30900</v>
          </cell>
          <cell r="H69">
            <v>0</v>
          </cell>
        </row>
        <row r="70">
          <cell r="A70">
            <v>53602</v>
          </cell>
          <cell r="B70" t="str">
            <v>COURT,LAWYER AND OFFICIAL EXPENSE</v>
          </cell>
          <cell r="C70">
            <v>3000</v>
          </cell>
          <cell r="D70">
            <v>0</v>
          </cell>
          <cell r="E70">
            <v>0</v>
          </cell>
          <cell r="F70">
            <v>0</v>
          </cell>
          <cell r="G70">
            <v>3000</v>
          </cell>
          <cell r="H70">
            <v>0</v>
          </cell>
        </row>
        <row r="71">
          <cell r="A71">
            <v>53603</v>
          </cell>
          <cell r="B71" t="str">
            <v>PROFESSIONAL EXPENSE</v>
          </cell>
          <cell r="C71">
            <v>500000</v>
          </cell>
          <cell r="D71">
            <v>0</v>
          </cell>
          <cell r="E71">
            <v>0</v>
          </cell>
          <cell r="F71">
            <v>0</v>
          </cell>
          <cell r="G71">
            <v>500000</v>
          </cell>
          <cell r="H71">
            <v>0</v>
          </cell>
        </row>
        <row r="72">
          <cell r="A72">
            <v>53801</v>
          </cell>
          <cell r="B72" t="str">
            <v>REPAIR &amp; MAINTENANCE - OFFICE EQUIPMENT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53942</v>
          </cell>
          <cell r="B73" t="str">
            <v>SUBSCRIPTION FEE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53943</v>
          </cell>
          <cell r="B74" t="str">
            <v>SPECIAL BUSINESS TAX</v>
          </cell>
          <cell r="C74">
            <v>64.59</v>
          </cell>
          <cell r="D74">
            <v>0</v>
          </cell>
          <cell r="E74">
            <v>6.96</v>
          </cell>
          <cell r="F74">
            <v>0</v>
          </cell>
          <cell r="G74">
            <v>71.55</v>
          </cell>
          <cell r="H74">
            <v>0</v>
          </cell>
        </row>
        <row r="75">
          <cell r="A75">
            <v>53949</v>
          </cell>
          <cell r="B75" t="str">
            <v>MISCELLANEOUS EXPENSES</v>
          </cell>
          <cell r="C75">
            <v>8453</v>
          </cell>
          <cell r="D75">
            <v>0</v>
          </cell>
          <cell r="E75">
            <v>739.12</v>
          </cell>
          <cell r="F75">
            <v>0</v>
          </cell>
          <cell r="G75">
            <v>9192.1200000000008</v>
          </cell>
          <cell r="H75">
            <v>0</v>
          </cell>
        </row>
        <row r="76">
          <cell r="A76">
            <v>53961</v>
          </cell>
          <cell r="B76" t="str">
            <v>NON-VAT.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55104</v>
          </cell>
          <cell r="B77" t="str">
            <v>DEPRECIATION-OFFICE EQUIPMENT</v>
          </cell>
          <cell r="C77">
            <v>5668.09</v>
          </cell>
          <cell r="D77">
            <v>0</v>
          </cell>
          <cell r="E77">
            <v>524.51</v>
          </cell>
          <cell r="F77">
            <v>0</v>
          </cell>
          <cell r="G77">
            <v>6192.6</v>
          </cell>
          <cell r="H77">
            <v>0</v>
          </cell>
        </row>
        <row r="78">
          <cell r="A78">
            <v>55105</v>
          </cell>
          <cell r="B78" t="str">
            <v>DEPRECIATION-COMPUTER EQUIPMENT</v>
          </cell>
          <cell r="C78">
            <v>7457.16</v>
          </cell>
          <cell r="D78">
            <v>0</v>
          </cell>
          <cell r="E78">
            <v>1055.58</v>
          </cell>
          <cell r="F78">
            <v>0</v>
          </cell>
          <cell r="G78">
            <v>8512.74</v>
          </cell>
          <cell r="H78">
            <v>0</v>
          </cell>
        </row>
        <row r="79">
          <cell r="A79">
            <v>55106</v>
          </cell>
          <cell r="B79" t="str">
            <v>DEPRECIATION-LEASEHOLD IMPROVEMENT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55107</v>
          </cell>
          <cell r="B80" t="str">
            <v>DEPRECIATION-VEHCILE</v>
          </cell>
          <cell r="C80">
            <v>112642.2</v>
          </cell>
          <cell r="D80">
            <v>0</v>
          </cell>
          <cell r="E80">
            <v>0</v>
          </cell>
          <cell r="F80">
            <v>2140.0699999999979</v>
          </cell>
          <cell r="G80">
            <v>110502.13</v>
          </cell>
          <cell r="H80">
            <v>0</v>
          </cell>
        </row>
        <row r="81">
          <cell r="A81">
            <v>55203</v>
          </cell>
          <cell r="B81" t="str">
            <v>LOSS FROM UNCLAIMED W/T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55305</v>
          </cell>
          <cell r="B82" t="str">
            <v>PROVISION FOR WITHHOLDING TAX</v>
          </cell>
          <cell r="C82">
            <v>0</v>
          </cell>
          <cell r="D82">
            <v>0</v>
          </cell>
          <cell r="E82">
            <v>213251.43</v>
          </cell>
          <cell r="F82">
            <v>0</v>
          </cell>
          <cell r="G82">
            <v>213251.43</v>
          </cell>
          <cell r="H82">
            <v>0</v>
          </cell>
        </row>
        <row r="83">
          <cell r="A83">
            <v>56101</v>
          </cell>
          <cell r="B83" t="str">
            <v>INTEREST EXPENSES</v>
          </cell>
          <cell r="C83">
            <v>49438.76</v>
          </cell>
          <cell r="D83">
            <v>0</v>
          </cell>
          <cell r="E83">
            <v>15286.64</v>
          </cell>
          <cell r="F83">
            <v>0</v>
          </cell>
          <cell r="G83">
            <v>64725.4</v>
          </cell>
          <cell r="H83">
            <v>0</v>
          </cell>
        </row>
        <row r="84">
          <cell r="A84">
            <v>57101</v>
          </cell>
          <cell r="B84" t="str">
            <v>CORPORATE INCOME TAX</v>
          </cell>
          <cell r="C84">
            <v>0</v>
          </cell>
          <cell r="D84">
            <v>0</v>
          </cell>
          <cell r="E84">
            <v>916661.53</v>
          </cell>
          <cell r="F84">
            <v>0</v>
          </cell>
          <cell r="G84">
            <v>916661.53</v>
          </cell>
          <cell r="H84">
            <v>0</v>
          </cell>
        </row>
        <row r="85">
          <cell r="A85" t="str">
            <v/>
          </cell>
          <cell r="B85" t="str">
            <v xml:space="preserve">          TOTAL</v>
          </cell>
          <cell r="C85">
            <v>19303657.030000005</v>
          </cell>
          <cell r="D85">
            <v>19303657.030000001</v>
          </cell>
          <cell r="E85">
            <v>8217984.4399999995</v>
          </cell>
          <cell r="F85">
            <v>8217984.4400000004</v>
          </cell>
          <cell r="G85">
            <v>24342270.899999999</v>
          </cell>
          <cell r="H85">
            <v>24342270.899999999</v>
          </cell>
        </row>
        <row r="86">
          <cell r="A86" t="str">
            <v/>
          </cell>
          <cell r="B86" t="str">
            <v xml:space="preserve">          DIFFERENCE</v>
          </cell>
          <cell r="C86">
            <v>0</v>
          </cell>
          <cell r="E86">
            <v>0</v>
          </cell>
          <cell r="G86">
            <v>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ใบแจ้งหนี้"/>
      <sheetName val="LTX"/>
      <sheetName val="SK"/>
      <sheetName val="RSS"/>
      <sheetName val="ADS "/>
      <sheetName val="CVA"/>
      <sheetName val="RATE"/>
      <sheetName val="ยางระหว่างทาง"/>
      <sheetName val="COM,CLAIM"/>
      <sheetName val="CESSล่วงหน้า"/>
      <sheetName val="สรุปคชจ.ส่งออก"/>
      <sheetName val="AC LTX "/>
      <sheetName val="AC SK "/>
      <sheetName val="AC RSS"/>
      <sheetName val=" AC ADS "/>
      <sheetName val="สรุปประกัน"/>
      <sheetName val="INT.LTX "/>
      <sheetName val="INT.SK "/>
      <sheetName val="INT.RSS"/>
      <sheetName val="INT.ADS "/>
      <sheetName val="ธ.LTX "/>
      <sheetName val="ธ.SK,RSS,ADS"/>
      <sheetName val="STR"/>
      <sheetName val="อัตราค่าบรรทุก"/>
      <sheetName val="GL CB"/>
      <sheetName val="GL M"/>
      <sheetName val="pa group"/>
      <sheetName val="HH"/>
      <sheetName val="Machine2,3'04"/>
      <sheetName val="ADS_"/>
      <sheetName val="สรุปคชจ_ส่งออก"/>
      <sheetName val="AC_LTX_"/>
      <sheetName val="AC_SK_"/>
      <sheetName val="AC_RSS"/>
      <sheetName val="_AC_ADS_"/>
      <sheetName val="INT_LTX_"/>
      <sheetName val="INT_SK_"/>
      <sheetName val="INT_RSS"/>
      <sheetName val="INT_ADS_"/>
      <sheetName val="ธ_LTX_"/>
      <sheetName val="ธ_SK,RSS,ADS"/>
      <sheetName val="GL_CB"/>
      <sheetName val="GL_M"/>
      <sheetName val="RSS9801"/>
      <sheetName val="LISTS"/>
      <sheetName val="ADS_1"/>
      <sheetName val="สรุปคชจ_ส่งออก1"/>
      <sheetName val="AC_LTX_1"/>
      <sheetName val="AC_SK_1"/>
      <sheetName val="AC_RSS1"/>
      <sheetName val="_AC_ADS_1"/>
      <sheetName val="INT_LTX_1"/>
      <sheetName val="INT_SK_1"/>
      <sheetName val="INT_RSS1"/>
      <sheetName val="INT_ADS_1"/>
      <sheetName val="ธ_LTX_1"/>
      <sheetName val="ธ_SK,RSS,ADS1"/>
      <sheetName val="GL_CB1"/>
      <sheetName val="GL_M1"/>
      <sheetName val="pa_group"/>
      <sheetName val="EQ4NTV"/>
      <sheetName val="CODE,NAME"/>
      <sheetName val="BS"/>
      <sheetName val="IS"/>
      <sheetName val="生データ"/>
      <sheetName val="OreType"/>
      <sheetName val="ADS_2"/>
      <sheetName val="สรุปคชจ_ส่งออก2"/>
      <sheetName val="AC_LTX_2"/>
      <sheetName val="AC_SK_2"/>
      <sheetName val="AC_RSS2"/>
      <sheetName val="_AC_ADS_2"/>
      <sheetName val="INT_LTX_2"/>
      <sheetName val="INT_SK_2"/>
      <sheetName val="INT_RSS2"/>
      <sheetName val="INT_ADS_2"/>
      <sheetName val="ธ_LTX_2"/>
      <sheetName val="ธ_SK,RSS,ADS2"/>
      <sheetName val="name"/>
      <sheetName val="ADS_3"/>
      <sheetName val="สรุปคชจ_ส่งออก3"/>
      <sheetName val="AC_LTX_3"/>
      <sheetName val="AC_SK_3"/>
      <sheetName val="AC_RSS3"/>
      <sheetName val="_AC_ADS_3"/>
      <sheetName val="INT_LTX_3"/>
      <sheetName val="INT_SK_3"/>
      <sheetName val="INT_RSS3"/>
      <sheetName val="INT_ADS_3"/>
      <sheetName val="ธ_LTX_3"/>
      <sheetName val="ธ_SK,RSS,ADS3"/>
      <sheetName val="sale0103"/>
      <sheetName val="PJ List"/>
      <sheetName val="ZENTEI2"/>
      <sheetName val="_540100 "/>
      <sheetName val="รายได้_คชจ  Con"/>
      <sheetName val="BS Grp"/>
      <sheetName val="dBase"/>
      <sheetName val="เครื่องตกแต่ง"/>
      <sheetName val="TB Worksheet"/>
      <sheetName val="M_Maincomp"/>
      <sheetName val="อาคาร"/>
      <sheetName val="Loan Calculator"/>
      <sheetName val="PJ_List"/>
      <sheetName val="_540100_"/>
      <sheetName val="รายได้_คชจ__Con"/>
      <sheetName val="BS_Grp"/>
      <sheetName val="Loan_Calculator"/>
      <sheetName val="GL_CB2"/>
      <sheetName val="GL_M2"/>
      <sheetName val="pa_group1"/>
      <sheetName val="PJ_List1"/>
      <sheetName val="_540100_1"/>
      <sheetName val="รายได้_คชจ__Con1"/>
      <sheetName val="BS_Grp1"/>
      <sheetName val="Loan_Calculator1"/>
      <sheetName val="GL_CB3"/>
      <sheetName val="GL_M3"/>
      <sheetName val="pa_group2"/>
      <sheetName val="PJ_List2"/>
      <sheetName val="_540100_2"/>
      <sheetName val="รายได้_คชจ__Con2"/>
      <sheetName val="BS_Grp2"/>
      <sheetName val="Loan_Calculator2"/>
      <sheetName val="cash flow 2"/>
      <sheetName val="TB_Worksheet"/>
      <sheetName val="TB_Worksheet1"/>
      <sheetName val="Menu"/>
      <sheetName val="Tra_bang"/>
      <sheetName val="RS2005"/>
      <sheetName val="คำอธิบายระบบเงินเดือน"/>
      <sheetName val="MA"/>
      <sheetName val="ADS_4"/>
      <sheetName val="สรุปคชจ_ส่งออก4"/>
      <sheetName val="AC_LTX_4"/>
      <sheetName val="AC_SK_4"/>
      <sheetName val="AC_RSS4"/>
      <sheetName val="_AC_ADS_4"/>
      <sheetName val="INT_LTX_4"/>
      <sheetName val="INT_SK_4"/>
      <sheetName val="INT_RSS4"/>
      <sheetName val="INT_ADS_4"/>
      <sheetName val="ธ_LTX_4"/>
      <sheetName val="ธ_SK,RSS,ADS4"/>
      <sheetName val="GL_CB4"/>
      <sheetName val="GL_M4"/>
      <sheetName val="pa_group3"/>
      <sheetName val="Variables"/>
      <sheetName val="Sale0307"/>
      <sheetName val="_2__xls__2__xls_COV"/>
      <sheetName val="List"/>
      <sheetName val="proforma"/>
      <sheetName val="TB"/>
      <sheetName val="BPR"/>
      <sheetName val="Sale0311"/>
      <sheetName val="เงินกู้ธนชาติ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Annex 2"/>
      <sheetName val="Order_Nov_w45"/>
      <sheetName val="Statement"/>
      <sheetName val="ErrorUser"/>
      <sheetName val="งบกำไรขาดทุน"/>
      <sheetName val="data"/>
      <sheetName val="ADS_5"/>
      <sheetName val="สรุปคชจ_ส่งออก5"/>
      <sheetName val="AC_LTX_5"/>
      <sheetName val="AC_SK_5"/>
      <sheetName val="AC_RSS5"/>
      <sheetName val="_AC_ADS_5"/>
      <sheetName val="INT_LTX_5"/>
      <sheetName val="INT_SK_5"/>
      <sheetName val="INT_RSS5"/>
      <sheetName val="INT_ADS_5"/>
      <sheetName val="ธ_LTX_5"/>
      <sheetName val="ธ_SK,RSS,ADS5"/>
      <sheetName val="GL_CB5"/>
      <sheetName val="GL_M5"/>
      <sheetName val="pa_group4"/>
      <sheetName val="TB_Worksheet2"/>
    </sheetNames>
    <sheetDataSet>
      <sheetData sheetId="0">
        <row r="1">
          <cell r="A1" t="str">
            <v>DATE</v>
          </cell>
        </row>
      </sheetData>
      <sheetData sheetId="1">
        <row r="1">
          <cell r="A1" t="str">
            <v>DATE</v>
          </cell>
        </row>
      </sheetData>
      <sheetData sheetId="2">
        <row r="1">
          <cell r="A1" t="str">
            <v>DATE</v>
          </cell>
        </row>
      </sheetData>
      <sheetData sheetId="3">
        <row r="1">
          <cell r="A1" t="str">
            <v>DATE</v>
          </cell>
        </row>
      </sheetData>
      <sheetData sheetId="4">
        <row r="1">
          <cell r="A1" t="str">
            <v>DATE</v>
          </cell>
        </row>
      </sheetData>
      <sheetData sheetId="5" refreshError="1"/>
      <sheetData sheetId="6" refreshError="1">
        <row r="1">
          <cell r="A1" t="str">
            <v>DATE</v>
          </cell>
          <cell r="B1" t="str">
            <v>USS</v>
          </cell>
          <cell r="C1" t="str">
            <v>UST</v>
          </cell>
        </row>
        <row r="2">
          <cell r="A2">
            <v>36951</v>
          </cell>
          <cell r="B2">
            <v>42.896099999999997</v>
          </cell>
          <cell r="C2">
            <v>42.9923</v>
          </cell>
        </row>
        <row r="3">
          <cell r="A3">
            <v>36952</v>
          </cell>
          <cell r="B3">
            <v>43.094299999999997</v>
          </cell>
          <cell r="C3">
            <v>43.189900000000002</v>
          </cell>
        </row>
        <row r="4">
          <cell r="A4">
            <v>36953</v>
          </cell>
          <cell r="B4">
            <v>43.094299999999997</v>
          </cell>
          <cell r="C4">
            <v>43.189900000000002</v>
          </cell>
        </row>
        <row r="5">
          <cell r="A5">
            <v>36954</v>
          </cell>
          <cell r="B5">
            <v>43.094299999999997</v>
          </cell>
          <cell r="C5">
            <v>43.189900000000002</v>
          </cell>
        </row>
        <row r="6">
          <cell r="A6">
            <v>36955</v>
          </cell>
          <cell r="B6">
            <v>43.326900000000002</v>
          </cell>
          <cell r="C6">
            <v>43.424799999999998</v>
          </cell>
        </row>
        <row r="7">
          <cell r="A7">
            <v>36956</v>
          </cell>
          <cell r="B7">
            <v>43.204599999999999</v>
          </cell>
          <cell r="C7">
            <v>43.302100000000003</v>
          </cell>
        </row>
        <row r="8">
          <cell r="A8">
            <v>36957</v>
          </cell>
          <cell r="B8">
            <v>43.24</v>
          </cell>
          <cell r="C8">
            <v>43.337800000000001</v>
          </cell>
        </row>
        <row r="9">
          <cell r="A9">
            <v>36958</v>
          </cell>
          <cell r="B9">
            <v>43.434199999999997</v>
          </cell>
          <cell r="C9">
            <v>43.531999999999996</v>
          </cell>
        </row>
        <row r="10">
          <cell r="A10">
            <v>36959</v>
          </cell>
          <cell r="B10">
            <v>43.288699999999999</v>
          </cell>
          <cell r="C10">
            <v>43.386000000000003</v>
          </cell>
        </row>
        <row r="11">
          <cell r="A11">
            <v>36960</v>
          </cell>
          <cell r="B11">
            <v>43.288699999999999</v>
          </cell>
          <cell r="C11">
            <v>43.386000000000003</v>
          </cell>
        </row>
        <row r="12">
          <cell r="A12">
            <v>36961</v>
          </cell>
          <cell r="B12">
            <v>43.288699999999999</v>
          </cell>
          <cell r="C12">
            <v>43.386000000000003</v>
          </cell>
        </row>
        <row r="13">
          <cell r="A13">
            <v>36962</v>
          </cell>
          <cell r="B13">
            <v>43.477800000000002</v>
          </cell>
          <cell r="C13">
            <v>43.576000000000001</v>
          </cell>
        </row>
        <row r="14">
          <cell r="A14">
            <v>36963</v>
          </cell>
          <cell r="B14">
            <v>43.519500000000001</v>
          </cell>
          <cell r="C14">
            <v>43.617600000000003</v>
          </cell>
        </row>
        <row r="15">
          <cell r="A15">
            <v>36964</v>
          </cell>
          <cell r="B15">
            <v>43.371400000000001</v>
          </cell>
          <cell r="C15">
            <v>43.468800000000002</v>
          </cell>
        </row>
        <row r="16">
          <cell r="A16">
            <v>36965</v>
          </cell>
          <cell r="B16">
            <v>43.614199999999997</v>
          </cell>
          <cell r="C16">
            <v>43.709699999999998</v>
          </cell>
        </row>
        <row r="17">
          <cell r="A17">
            <v>36966</v>
          </cell>
          <cell r="B17">
            <v>43.766800000000003</v>
          </cell>
          <cell r="C17">
            <v>43.863599999999998</v>
          </cell>
        </row>
        <row r="18">
          <cell r="A18">
            <v>36967</v>
          </cell>
          <cell r="B18">
            <v>43.766800000000003</v>
          </cell>
          <cell r="C18">
            <v>43.863599999999998</v>
          </cell>
        </row>
        <row r="19">
          <cell r="A19">
            <v>36968</v>
          </cell>
          <cell r="B19">
            <v>43.766800000000003</v>
          </cell>
          <cell r="C19">
            <v>43.863599999999998</v>
          </cell>
        </row>
        <row r="20">
          <cell r="A20">
            <v>36969</v>
          </cell>
          <cell r="B20">
            <v>43.7761</v>
          </cell>
          <cell r="C20">
            <v>43.872100000000003</v>
          </cell>
        </row>
        <row r="21">
          <cell r="A21">
            <v>36970</v>
          </cell>
          <cell r="B21">
            <v>43.741599999999998</v>
          </cell>
          <cell r="C21">
            <v>43.837299999999999</v>
          </cell>
        </row>
        <row r="22">
          <cell r="A22">
            <v>36971</v>
          </cell>
          <cell r="B22">
            <v>43.881799999999998</v>
          </cell>
          <cell r="C22">
            <v>43.979199999999999</v>
          </cell>
        </row>
        <row r="23">
          <cell r="A23">
            <v>36972</v>
          </cell>
          <cell r="B23">
            <v>44.141599999999997</v>
          </cell>
          <cell r="C23">
            <v>44.2378</v>
          </cell>
        </row>
        <row r="24">
          <cell r="A24">
            <v>36973</v>
          </cell>
          <cell r="B24">
            <v>44.035699999999999</v>
          </cell>
          <cell r="C24">
            <v>44.132599999999996</v>
          </cell>
        </row>
        <row r="25">
          <cell r="A25">
            <v>36974</v>
          </cell>
          <cell r="B25">
            <v>44.035699999999999</v>
          </cell>
          <cell r="C25">
            <v>44.132599999999996</v>
          </cell>
        </row>
        <row r="26">
          <cell r="A26">
            <v>36975</v>
          </cell>
          <cell r="B26">
            <v>44.035699999999999</v>
          </cell>
          <cell r="C26">
            <v>44.132599999999996</v>
          </cell>
        </row>
        <row r="27">
          <cell r="A27">
            <v>36976</v>
          </cell>
          <cell r="B27">
            <v>44.153599999999997</v>
          </cell>
          <cell r="C27">
            <v>44.251300000000001</v>
          </cell>
        </row>
        <row r="28">
          <cell r="A28">
            <v>36977</v>
          </cell>
          <cell r="B28">
            <v>44.0518</v>
          </cell>
          <cell r="C28">
            <v>44.145800000000001</v>
          </cell>
        </row>
        <row r="29">
          <cell r="A29">
            <v>36978</v>
          </cell>
          <cell r="B29">
            <v>44.105400000000003</v>
          </cell>
          <cell r="C29">
            <v>44.203000000000003</v>
          </cell>
        </row>
        <row r="30">
          <cell r="A30">
            <v>36979</v>
          </cell>
          <cell r="B30">
            <v>44.451700000000002</v>
          </cell>
          <cell r="C30">
            <v>44.544600000000003</v>
          </cell>
        </row>
        <row r="31">
          <cell r="A31">
            <v>36980</v>
          </cell>
          <cell r="B31">
            <v>44.622599999999998</v>
          </cell>
          <cell r="C31">
            <v>44.717199999999998</v>
          </cell>
        </row>
        <row r="32">
          <cell r="A32">
            <v>36981</v>
          </cell>
          <cell r="B32">
            <v>44.622599999999998</v>
          </cell>
          <cell r="C32">
            <v>44.717199999999998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A1" t="str">
            <v>กระบวนการบริหารงานทรัพยากรบุคคล</v>
          </cell>
        </row>
      </sheetData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>
        <row r="1">
          <cell r="A1" t="str">
            <v>กระบวนการบริหารงานทรัพยากรบุคคล</v>
          </cell>
        </row>
      </sheetData>
      <sheetData sheetId="66"/>
      <sheetData sheetId="67">
        <row r="1">
          <cell r="A1" t="str">
            <v>กระบวนการบริหารงานทรัพยากรบุคคล</v>
          </cell>
        </row>
      </sheetData>
      <sheetData sheetId="68">
        <row r="1">
          <cell r="A1" t="str">
            <v>กระบวนการบริหารงานทรัพยากรบุคคล</v>
          </cell>
        </row>
      </sheetData>
      <sheetData sheetId="69"/>
      <sheetData sheetId="70"/>
      <sheetData sheetId="71"/>
      <sheetData sheetId="72">
        <row r="1">
          <cell r="A1" t="str">
            <v>กระบวนการบริหารงานทรัพยากรบุคคล</v>
          </cell>
        </row>
      </sheetData>
      <sheetData sheetId="73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">
          <cell r="A1" t="str">
            <v>กระบวนการบริหารงานทรัพยากรบุคคล</v>
          </cell>
        </row>
      </sheetData>
      <sheetData sheetId="104"/>
      <sheetData sheetId="105"/>
      <sheetData sheetId="106">
        <row r="1">
          <cell r="A1" t="str">
            <v>กระบวนการบริหารงานทรัพยากรบุคคล</v>
          </cell>
        </row>
      </sheetData>
      <sheetData sheetId="107"/>
      <sheetData sheetId="108"/>
      <sheetData sheetId="109"/>
      <sheetData sheetId="110"/>
      <sheetData sheetId="111"/>
      <sheetData sheetId="112">
        <row r="1">
          <cell r="A1" t="str">
            <v>กระบวนการบริหารงานทรัพยากรบุคคล</v>
          </cell>
        </row>
      </sheetData>
      <sheetData sheetId="113">
        <row r="1">
          <cell r="A1" t="str">
            <v>กระบวนการบริหารงานทรัพยากรบุคคล</v>
          </cell>
        </row>
      </sheetData>
      <sheetData sheetId="114">
        <row r="1">
          <cell r="A1" t="str">
            <v>กระบวนการบริหารงานทรัพยากรบุคคล</v>
          </cell>
        </row>
      </sheetData>
      <sheetData sheetId="115"/>
      <sheetData sheetId="116">
        <row r="1">
          <cell r="A1" t="str">
            <v>กระบวนการบริหารงานทรัพยากรบุคคล</v>
          </cell>
        </row>
      </sheetData>
      <sheetData sheetId="117"/>
      <sheetData sheetId="118"/>
      <sheetData sheetId="119"/>
      <sheetData sheetId="120"/>
      <sheetData sheetId="121"/>
      <sheetData sheetId="122">
        <row r="1">
          <cell r="A1" t="str">
            <v>กระบวนการบริหารงานทรัพยากรบุคคล</v>
          </cell>
        </row>
      </sheetData>
      <sheetData sheetId="123"/>
      <sheetData sheetId="124" refreshError="1"/>
      <sheetData sheetId="125"/>
      <sheetData sheetId="126">
        <row r="1">
          <cell r="A1" t="str">
            <v>กระบวนการบริหารงานทรัพยากรบุคคล</v>
          </cell>
        </row>
      </sheetData>
      <sheetData sheetId="127" refreshError="1"/>
      <sheetData sheetId="128" refreshError="1"/>
      <sheetData sheetId="129" refreshError="1"/>
      <sheetData sheetId="130">
        <row r="1">
          <cell r="A1" t="str">
            <v>กระบวนการบริหารงานทรัพยากรบุคคล</v>
          </cell>
        </row>
      </sheetData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>
        <row r="1">
          <cell r="A1" t="str">
            <v>กระบวนการบริหารงานทรัพยากรบุคคล</v>
          </cell>
        </row>
      </sheetData>
      <sheetData sheetId="187">
        <row r="1">
          <cell r="A1" t="str">
            <v>กระบวนการบริหารงานทรัพยากรบุคคล</v>
          </cell>
        </row>
      </sheetData>
      <sheetData sheetId="188">
        <row r="1">
          <cell r="A1" t="str">
            <v>กระบวนการบริหารงานทรัพยากรบุคคล</v>
          </cell>
        </row>
      </sheetData>
      <sheetData sheetId="1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Sale"/>
      <sheetName val="ARM"/>
      <sheetName val="RATE"/>
      <sheetName val="Sheet2"/>
      <sheetName val="Sheet1"/>
      <sheetName val="Sale0307"/>
      <sheetName val="Selection"/>
      <sheetName val="อัตราค่าบรรทุก"/>
      <sheetName val="Employee"/>
      <sheetName val="JobOrder"/>
      <sheetName val="ADVANCE-STAFF"/>
      <sheetName val="BS(old format)"/>
      <sheetName val="P&amp;L"/>
      <sheetName val="CODE,NAME"/>
      <sheetName val="dBase"/>
      <sheetName val="General assumptions"/>
      <sheetName val="F1771-V"/>
      <sheetName val="ZENTEI2"/>
      <sheetName val="fagor04-a3112e"/>
      <sheetName val="FY04 budget vol"/>
      <sheetName val="General_assumptions"/>
      <sheetName val="FY04_budget_vol"/>
      <sheetName val="General_assumptions1"/>
      <sheetName val="FY04_budget_vol1"/>
      <sheetName val="General_assumptions2"/>
      <sheetName val="FY04_budget_vol2"/>
      <sheetName val="事務所"/>
      <sheetName val="BUILD95"/>
      <sheetName val="Copy of STA_0306_SALE"/>
      <sheetName val="_2__xls__2__xls_COV"/>
      <sheetName val="EQ4NTV"/>
      <sheetName val="Sampanny"/>
      <sheetName val="Donuts"/>
      <sheetName val="ศัพท์"/>
      <sheetName val="Puu Pud pong"/>
      <sheetName val="Teriyaki"/>
      <sheetName val="List"/>
      <sheetName val="เครื่องตกแต่ง"/>
      <sheetName val="M_Maincomp"/>
      <sheetName val="อาคาร"/>
      <sheetName val="Master_Data"/>
      <sheetName val="TB Worksheet"/>
      <sheetName val="Header"/>
      <sheetName val="Q3-46"/>
      <sheetName val="Clientes"/>
      <sheetName val="Ref"/>
      <sheetName val="ข้อมูล"/>
      <sheetName val="???"/>
      <sheetName val="BPR"/>
      <sheetName val="Home"/>
      <sheetName val="Sale0311"/>
      <sheetName val="_Lookup"/>
      <sheetName val="J2"/>
      <sheetName val="J1"/>
      <sheetName val="Stock Aging"/>
      <sheetName val="mcot_upc"/>
      <sheetName val="3월가격"/>
      <sheetName val="AFA"/>
      <sheetName val="U"/>
      <sheetName val="Sheet3"/>
      <sheetName val="E"/>
      <sheetName val="B- 1"/>
      <sheetName val="tax-ss"/>
      <sheetName val="Staff List"/>
      <sheetName val="FF_2"/>
      <sheetName val="O3"/>
      <sheetName val="O4"/>
      <sheetName val="feature"/>
      <sheetName val="FF_4"/>
      <sheetName val="FORMC94"/>
      <sheetName val="計画値"/>
      <sheetName val="คชจ.ดำเนินงาน6-43"/>
      <sheetName val="Sale 0502"/>
      <sheetName val="Adj&amp;Rje(Z820) "/>
      <sheetName val="PAYROLL"/>
      <sheetName val="FF_3"/>
      <sheetName val="xSeries255"/>
      <sheetName val="Statement"/>
      <sheetName val="ErrorUser"/>
      <sheetName val="Puu_Pud_pong"/>
      <sheetName val="Total Income"/>
      <sheetName val="Cost+Wip BOI 2"/>
      <sheetName val="1770-CIP"/>
      <sheetName val="Fix Asset Register "/>
      <sheetName val="Stock issuedBOI2"/>
      <sheetName val="OH"/>
      <sheetName val="DL"/>
      <sheetName val="Cost+Wip BOI 1"/>
      <sheetName val="RM-BOI 1"/>
      <sheetName val="FG-BOI 1"/>
      <sheetName val="Stock issuedBOI1"/>
      <sheetName val="Sale0309"/>
      <sheetName val="Cost FG 12-09"/>
      <sheetName val="FG"/>
      <sheetName val="Temp"/>
      <sheetName val="พนง.ทุกคน"/>
      <sheetName val="AssetStatus"/>
      <sheetName val="AssetType"/>
      <sheetName val="License BOI"/>
      <sheetName val="Asset Class"/>
      <sheetName val="Depre. Key"/>
      <sheetName val="Location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4"/>
      <sheetName val="Sheet1 (3)"/>
      <sheetName val="ตารางคำนวณดอกเบี้ยเฉพาะ Q 2"/>
      <sheetName val="desc"/>
      <sheetName val="type"/>
      <sheetName val="マスタ"/>
      <sheetName val="Input"/>
      <sheetName val="Cash_Flow"/>
      <sheetName val="Fin_Summary"/>
      <sheetName val="Analysis"/>
      <sheetName val="Property_Profile"/>
      <sheetName val="Sale 0411"/>
      <sheetName val="M"/>
      <sheetName val="Thai Summit PKK-HW"/>
      <sheetName val="LTX"/>
      <sheetName val="BS"/>
      <sheetName val="3 P&amp;L "/>
      <sheetName val="5 Analysis"/>
      <sheetName val="ปัจจุบัน "/>
      <sheetName val="Job List1"/>
      <sheetName val="Sale 0501"/>
      <sheetName val="CA Sheet"/>
      <sheetName val="FF-4"/>
      <sheetName val="U4-Recruitment"/>
      <sheetName val="gl"/>
      <sheetName val="Reimbursements"/>
      <sheetName val="Standing Data"/>
      <sheetName val="Financial Highlights"/>
      <sheetName val="Aging"/>
      <sheetName val="A"/>
      <sheetName val="HH"/>
      <sheetName val="UPG表"/>
      <sheetName val="個品ﾘｽﾄ"/>
      <sheetName val="QR_4.1"/>
      <sheetName val="part-import"/>
      <sheetName val="part-local"/>
      <sheetName val="GL CB"/>
      <sheetName val="GL M"/>
      <sheetName val="เงินกู้ MGC"/>
      <sheetName val="GIVTR00P"/>
      <sheetName val="Linkage Quote"/>
      <sheetName val="group"/>
      <sheetName val="Sale 0407"/>
      <sheetName val="ตั๋วเงินรับ"/>
      <sheetName val="CBO0497"/>
      <sheetName val="FF_2 _1_"/>
      <sheetName val="FSA"/>
      <sheetName val="B"/>
      <sheetName val="非固内訳"/>
      <sheetName val="New Item"/>
      <sheetName val="Details"/>
      <sheetName val="gold แลกทอง"/>
      <sheetName val="Non-Statistical Sampling Master"/>
      <sheetName val="Two Step Revenue Testing Master"/>
      <sheetName val="Global Data"/>
      <sheetName val="10-1 Media"/>
      <sheetName val="10-cut"/>
      <sheetName val="M-2"/>
      <sheetName val="Sale 0408"/>
      <sheetName val="เงินกู้ธนชาติ"/>
      <sheetName val="Sale 0404"/>
      <sheetName val="Asset &amp; Liability"/>
      <sheetName val="Net asset value"/>
      <sheetName val="Raw Material"/>
      <sheetName val="INFO"/>
      <sheetName val="110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Tornado 4.7 Component List"/>
      <sheetName val="N"/>
      <sheetName val="note_defect"/>
      <sheetName val="acs"/>
      <sheetName val="K4. F&amp;F"/>
      <sheetName val="FF-2"/>
      <sheetName val="อุปกรณ์ a2"/>
      <sheetName val="อุปกรณ์ a1"/>
      <sheetName val="งบทดลอง - ต.ค.2547"/>
      <sheetName val="Order_Oct_w40"/>
      <sheetName val="Order_Oct_w41"/>
      <sheetName val="(O3) CA Sheet"/>
      <sheetName val="SPARES"/>
      <sheetName val="BGT97STAFF"/>
      <sheetName val="cashflowcomp"/>
      <sheetName val="FF-1"/>
      <sheetName val="Entity Data"/>
      <sheetName val="DEP12"/>
      <sheetName val="Company Info"/>
      <sheetName val="CA Comp"/>
      <sheetName val="AA-1"/>
      <sheetName val="MFA"/>
      <sheetName val="Energy(update)"/>
      <sheetName val="Report"/>
      <sheetName val="ADJ - RATE"/>
      <sheetName val="#Lookup"/>
      <sheetName val="InventTableModule_1-1"/>
      <sheetName val="FF-3"/>
      <sheetName val="Sale 0401"/>
      <sheetName val="Vat7% ภายในเดือน_Junต้นฉบับ"/>
      <sheetName val="Sales"/>
      <sheetName val="Gain Loss Calculation"/>
      <sheetName val="APCODE"/>
      <sheetName val="F-5"/>
      <sheetName val="Puu_Pud_pong1"/>
      <sheetName val="Total_Income"/>
      <sheetName val="Cost+Wip_BOI_2"/>
      <sheetName val="Fix_Asset_Register_"/>
      <sheetName val="Stock_issuedBOI2"/>
      <sheetName val="Cost+Wip_BOI_1"/>
      <sheetName val="RM-BOI_1"/>
      <sheetName val="FG-BOI_1"/>
      <sheetName val="Stock_issuedBOI1"/>
      <sheetName val="IBASE"/>
      <sheetName val="Data"/>
      <sheetName val="RD"/>
      <sheetName val="10"/>
      <sheetName val="TMS2000"/>
      <sheetName val="Sale0402"/>
      <sheetName val="NewIndex "/>
      <sheetName val="11922"/>
      <sheetName val="FF_6"/>
      <sheetName val="61 HR"/>
      <sheetName val="65 FINANCE"/>
      <sheetName val="Norms SP"/>
      <sheetName val="จันทร์"/>
      <sheetName val="TrialBalance Q3-2002"/>
      <sheetName val="cov-estimate"/>
      <sheetName val="Financial Summary"/>
      <sheetName val="K-5"/>
      <sheetName val="Sale0406"/>
      <sheetName val="Newspaper"/>
      <sheetName val="DPLA"/>
      <sheetName val="ต้นทุนเดือน10"/>
      <sheetName val="ต้นทุนเดือน 11"/>
      <sheetName val="ต้นทุน12"/>
      <sheetName val="TOTAL"/>
      <sheetName val="SCB 1 - Current"/>
      <sheetName val="SCB 2 - Current"/>
      <sheetName val="Conso"/>
      <sheetName val="Write off"/>
      <sheetName val="HP Leasing"/>
      <sheetName val="วงเครดิต 3"/>
      <sheetName val="Actual 99 YTD"/>
      <sheetName val="END"/>
      <sheetName val="Y.REVMKT"/>
      <sheetName val="Actual_99_YTD"/>
      <sheetName val="General_assumptions3"/>
      <sheetName val="FY04_budget_vol3"/>
      <sheetName val="Copy_of_STA_0306_SALE"/>
      <sheetName val="Y_REVMKT"/>
      <sheetName val="Stock_Aging"/>
      <sheetName val="B-_1"/>
      <sheetName val="Staff_List"/>
      <sheetName val="Actual_99_YTD1"/>
      <sheetName val="General_assumptions4"/>
      <sheetName val="FY04_budget_vol4"/>
      <sheetName val="Copy_of_STA_0306_SALE1"/>
      <sheetName val="Y_REVMKT1"/>
      <sheetName val="Stock_Aging1"/>
      <sheetName val="B-_11"/>
      <sheetName val="Staff_List1"/>
      <sheetName val="q1-2003"/>
      <sheetName val="TB_Worksheet"/>
      <sheetName val="คชจ_ดำเนินงาน6-43"/>
      <sheetName val="Sale_0502"/>
      <sheetName val="Adj&amp;Rje(Z820)_"/>
      <sheetName val="Cost_FG_12-09"/>
      <sheetName val="Thai_Summit_PKK-HW"/>
      <sheetName val="Sale_0411"/>
      <sheetName val="3_P&amp;L_"/>
      <sheetName val="Sale_0501"/>
      <sheetName val="5_Analysis"/>
      <sheetName val="ปัจจุบัน_"/>
      <sheetName val="Job_List1"/>
      <sheetName val="Standing_Data"/>
      <sheetName val="Financial_Highlights"/>
      <sheetName val="License_BOI"/>
      <sheetName val="Asset_Class"/>
      <sheetName val="Depre__Key"/>
      <sheetName val="CA_Sheet"/>
      <sheetName val="QR_4_1"/>
      <sheetName val="GL_CB"/>
      <sheetName val="GL_M"/>
      <sheetName val="Linkage_Quote"/>
      <sheetName val="เงินกู้_MGC"/>
      <sheetName val="Sale_0407"/>
      <sheetName val="New_Item"/>
      <sheetName val="FF_2__1_"/>
      <sheetName val="gold_แลกทอง"/>
      <sheetName val="Non-Statistical_Sampling_Master"/>
      <sheetName val="Two_Step_Revenue_Testing_Master"/>
      <sheetName val="Global_Data"/>
      <sheetName val="10-1_Media"/>
      <sheetName val="Sale_0404"/>
      <sheetName val="Sale_0408"/>
      <sheetName val="BS(old_format)"/>
      <sheetName val="Asset_&amp;_Liability"/>
      <sheetName val="Net_asset_value"/>
      <sheetName val="Raw_Material"/>
      <sheetName val="TB_Worksheet1"/>
      <sheetName val="คชจ_ดำเนินงาน6-431"/>
      <sheetName val="Sale_05021"/>
      <sheetName val="Adj&amp;Rje(Z820)_1"/>
      <sheetName val="Puu_Pud_pong2"/>
      <sheetName val="Total_Income1"/>
      <sheetName val="Cost+Wip_BOI_21"/>
      <sheetName val="Fix_Asset_Register_1"/>
      <sheetName val="Stock_issuedBOI21"/>
      <sheetName val="Cost+Wip_BOI_11"/>
      <sheetName val="RM-BOI_11"/>
      <sheetName val="FG-BOI_11"/>
      <sheetName val="Stock_issuedBOI11"/>
      <sheetName val="Cost_FG_12-091"/>
      <sheetName val="Thai_Summit_PKK-HW1"/>
      <sheetName val="Sale_04111"/>
      <sheetName val="3_P&amp;L_1"/>
      <sheetName val="Sale_05011"/>
      <sheetName val="5_Analysis1"/>
      <sheetName val="ปัจจุบัน_1"/>
      <sheetName val="Job_List11"/>
      <sheetName val="Standing_Data1"/>
      <sheetName val="Financial_Highlights1"/>
      <sheetName val="License_BOI1"/>
      <sheetName val="Asset_Class1"/>
      <sheetName val="Depre__Key1"/>
      <sheetName val="CA_Sheet1"/>
      <sheetName val="QR_4_11"/>
      <sheetName val="GL_CB1"/>
      <sheetName val="GL_M1"/>
      <sheetName val="Linkage_Quote1"/>
      <sheetName val="เงินกู้_MGC1"/>
      <sheetName val="Sale_04071"/>
      <sheetName val="New_Item1"/>
      <sheetName val="FF_2__1_1"/>
      <sheetName val="gold_แลกทอง1"/>
      <sheetName val="Non-Statistical_Sampling_Maste1"/>
      <sheetName val="Two_Step_Revenue_Testing_Maste1"/>
      <sheetName val="Global_Data1"/>
      <sheetName val="10-1_Media1"/>
      <sheetName val="Sale_04041"/>
      <sheetName val="Sale_04081"/>
      <sheetName val="BS(old_format)1"/>
      <sheetName val="Asset_&amp;_Liability1"/>
      <sheetName val="Net_asset_value1"/>
      <sheetName val="Raw_Material1"/>
      <sheetName val="Tornado_4_7_Component_List"/>
      <sheetName val="K4__F&amp;F"/>
      <sheetName val="Entity_Data"/>
      <sheetName val="ADJ_-_RATE"/>
      <sheetName val="(O3)_CA_Sheet"/>
      <sheetName val="Company_Info"/>
      <sheetName val="CA_Comp"/>
      <sheetName val="อุปกรณ์_a2"/>
      <sheetName val="อุปกรณ์_a1"/>
      <sheetName val="งบทดลอง_-_ต_ค_2547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Sale_0401"/>
      <sheetName val="Vat7%_ภายในเดือน_Junต้นฉบับ"/>
      <sheetName val="Gain_Loss_Calculation"/>
      <sheetName val="NewIndex_"/>
      <sheetName val="Purchase Listing"/>
      <sheetName val="Detail_TB"/>
      <sheetName val="Prod_Data"/>
      <sheetName val="Raw Data"/>
      <sheetName val="MENU-DOP"/>
      <sheetName val="219902"/>
      <sheetName val="PJ List"/>
      <sheetName val="Selling and Admins (DONE)"/>
      <sheetName val="Raw_Data"/>
      <sheetName val="พนง_ทุกคน"/>
      <sheetName val="stock1020v1.3"/>
      <sheetName val="JUNE EOH-MASTER (2)"/>
      <sheetName val="BAL42"/>
      <sheetName val="B_Sheet"/>
      <sheetName val="Notes"/>
      <sheetName val="TBal"/>
      <sheetName val="Puu_Pud_pong3"/>
      <sheetName val="Total_Income2"/>
      <sheetName val="Cost+Wip_BOI_22"/>
      <sheetName val="Fix_Asset_Register_2"/>
      <sheetName val="Stock_issuedBOI22"/>
      <sheetName val="Cost+Wip_BOI_12"/>
      <sheetName val="RM-BOI_12"/>
      <sheetName val="FG-BOI_12"/>
      <sheetName val="Stock_issuedBOI12"/>
      <sheetName val="Drop Down List Data"/>
      <sheetName val="Decommissioning"/>
      <sheetName val="Sale0403"/>
      <sheetName val="Tornado 5.6 Component List"/>
      <sheetName val="ABR P&amp;L"/>
      <sheetName val="PLmth "/>
      <sheetName val="Trial Balance"/>
      <sheetName val="JAN"/>
      <sheetName val="ประมาณการ"/>
      <sheetName val="Histogram"/>
      <sheetName val="ไฟล์ผลตอบแทน"/>
      <sheetName val="ผลตอบแทนAgent ผ่านการตั้ง"/>
      <sheetName val="Bao Reward ตั้งประมาณการสิน (2)"/>
      <sheetName val="Bao Reward ผ่านการตั้งประมา (3)"/>
      <sheetName val="ผลตอบแทน Sub-Agent ผ่านการ"/>
      <sheetName val="ส่งเสริมการขายไม่ผ่านตั้ง ."/>
      <sheetName val="ค่าใช้จ่าย TT"/>
      <sheetName val="ค่าใช้จ่าย TT (2)"/>
      <sheetName val="ค่าใช้จ่าย TT เรียกเก็บ CBD"/>
      <sheetName val="ค่าใช้จ่าย TT (3)"/>
      <sheetName val="ค่าใช้จ่าย TT เรียกเก็บCBD มีVa"/>
      <sheetName val="ค่าใช้จ่าย TT เรียกเก็บCBD  (5)"/>
      <sheetName val="ค่าใช้จ่าย TT (4)"/>
      <sheetName val="ค่าใช้จ่าย TT เรียกเก็บCBD  (6)"/>
      <sheetName val="ผลตอบแทนเหล้า_ผ่านการตั้ง ปมก."/>
      <sheetName val="ค่าใช้จ่าย TT เหล้า(ยังไม่ปิร้น"/>
      <sheetName val="ค่าใช้จ่าย TT เหล้า(ยังไม่ป (2)"/>
      <sheetName val="ค่าใช้จ่าย TT เหล้า(ยังไม่ป (3)"/>
      <sheetName val="ค่าใช้จ่าย TT เรียกเก็บโรงเ (2)"/>
      <sheetName val="ตัดสูง-ต่ำ"/>
      <sheetName val="No-Vat สุราขาว"/>
      <sheetName val="ส่งเสริมการขาย ตค.60"/>
      <sheetName val="ส่งเสริมการขาย พย.60"/>
      <sheetName val="ส่งเสริมการขาย ธค.60"/>
      <sheetName val="ส่งเสริมการขาย กย.60"/>
      <sheetName val="ผลตอบแทนเอเย่นต์ Q3.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 xml:space="preserve">DATE </v>
          </cell>
          <cell r="B1" t="str">
            <v>USS</v>
          </cell>
          <cell r="C1" t="str">
            <v>UST</v>
          </cell>
          <cell r="D1" t="str">
            <v>USD</v>
          </cell>
        </row>
        <row r="2">
          <cell r="A2">
            <v>37773</v>
          </cell>
        </row>
        <row r="3">
          <cell r="A3">
            <v>37774</v>
          </cell>
        </row>
        <row r="4">
          <cell r="A4">
            <v>37775</v>
          </cell>
        </row>
        <row r="5">
          <cell r="A5">
            <v>37776</v>
          </cell>
        </row>
        <row r="6">
          <cell r="A6">
            <v>37777</v>
          </cell>
        </row>
        <row r="7">
          <cell r="A7">
            <v>37778</v>
          </cell>
        </row>
        <row r="8">
          <cell r="A8">
            <v>37779</v>
          </cell>
        </row>
        <row r="9">
          <cell r="A9">
            <v>37780</v>
          </cell>
        </row>
        <row r="10">
          <cell r="A10">
            <v>37781</v>
          </cell>
        </row>
        <row r="11">
          <cell r="A11">
            <v>37782</v>
          </cell>
        </row>
        <row r="12">
          <cell r="A12">
            <v>37783</v>
          </cell>
        </row>
        <row r="13">
          <cell r="A13">
            <v>37784</v>
          </cell>
        </row>
        <row r="14">
          <cell r="A14">
            <v>37785</v>
          </cell>
        </row>
        <row r="15">
          <cell r="A15">
            <v>37786</v>
          </cell>
        </row>
        <row r="16">
          <cell r="A16">
            <v>37787</v>
          </cell>
        </row>
        <row r="17">
          <cell r="A17">
            <v>37788</v>
          </cell>
        </row>
        <row r="18">
          <cell r="A18">
            <v>37789</v>
          </cell>
        </row>
        <row r="19">
          <cell r="A19">
            <v>37790</v>
          </cell>
        </row>
        <row r="20">
          <cell r="A20">
            <v>37791</v>
          </cell>
        </row>
        <row r="21">
          <cell r="A21">
            <v>37792</v>
          </cell>
        </row>
        <row r="22">
          <cell r="A22">
            <v>37793</v>
          </cell>
        </row>
        <row r="23">
          <cell r="A23">
            <v>37794</v>
          </cell>
        </row>
        <row r="24">
          <cell r="A24">
            <v>37795</v>
          </cell>
        </row>
        <row r="25">
          <cell r="A25">
            <v>37796</v>
          </cell>
        </row>
        <row r="26">
          <cell r="A26">
            <v>37797</v>
          </cell>
        </row>
        <row r="27">
          <cell r="A27">
            <v>37798</v>
          </cell>
        </row>
        <row r="28">
          <cell r="A28">
            <v>37799</v>
          </cell>
        </row>
        <row r="29">
          <cell r="A29">
            <v>37800</v>
          </cell>
        </row>
        <row r="30">
          <cell r="A30">
            <v>37801</v>
          </cell>
        </row>
        <row r="31">
          <cell r="A31">
            <v>37802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1">
          <cell r="A1" t="str">
            <v>Summary of Sale on June 2019</v>
          </cell>
        </row>
      </sheetData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">
          <cell r="A1" t="str">
            <v>SAMPANNY CO., LTD.</v>
          </cell>
        </row>
      </sheetData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">
          <cell r="A1" t="str">
            <v>Summary of Sale on June 2019</v>
          </cell>
        </row>
      </sheetData>
      <sheetData sheetId="86">
        <row r="1">
          <cell r="A1" t="str">
            <v>Summary of Sale on June 2019</v>
          </cell>
        </row>
      </sheetData>
      <sheetData sheetId="87">
        <row r="1">
          <cell r="A1" t="str">
            <v>Summary of Sale on June 2019</v>
          </cell>
        </row>
      </sheetData>
      <sheetData sheetId="88">
        <row r="1">
          <cell r="A1" t="str">
            <v>Summary of Sale on June 2019</v>
          </cell>
        </row>
      </sheetData>
      <sheetData sheetId="89">
        <row r="1">
          <cell r="A1" t="str">
            <v>Summary of Sale on June 2019</v>
          </cell>
        </row>
      </sheetData>
      <sheetData sheetId="90">
        <row r="1">
          <cell r="A1" t="str">
            <v>Summary of Sale on June 2019</v>
          </cell>
        </row>
      </sheetData>
      <sheetData sheetId="91">
        <row r="1">
          <cell r="A1" t="str">
            <v>Summary of Sale on June 2019</v>
          </cell>
        </row>
      </sheetData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">
          <cell r="A1" t="str">
            <v>CLIENT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>
        <row r="1">
          <cell r="A1" t="str">
            <v>Summary of Sale on June 2019</v>
          </cell>
        </row>
      </sheetData>
      <sheetData sheetId="225">
        <row r="1">
          <cell r="A1" t="str">
            <v>Summary of Sale on June 2019</v>
          </cell>
        </row>
      </sheetData>
      <sheetData sheetId="226">
        <row r="1">
          <cell r="A1" t="str">
            <v>Summary of Sale on June 2019</v>
          </cell>
        </row>
      </sheetData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>
        <row r="1">
          <cell r="A1" t="str">
            <v>Summary of Sale on June 2019</v>
          </cell>
        </row>
      </sheetData>
      <sheetData sheetId="321">
        <row r="1">
          <cell r="A1" t="str">
            <v>Summary of Sale on June 2019</v>
          </cell>
        </row>
      </sheetData>
      <sheetData sheetId="322"/>
      <sheetData sheetId="323">
        <row r="1">
          <cell r="A1" t="str">
            <v>Summary of Sale on June 2019</v>
          </cell>
        </row>
      </sheetData>
      <sheetData sheetId="324"/>
      <sheetData sheetId="325">
        <row r="1">
          <cell r="A1" t="str">
            <v>SAMPANNY CO., LTD.</v>
          </cell>
        </row>
      </sheetData>
      <sheetData sheetId="326">
        <row r="1">
          <cell r="A1" t="str">
            <v>SAMPANNY CO., LTD.</v>
          </cell>
        </row>
      </sheetData>
      <sheetData sheetId="327">
        <row r="1">
          <cell r="A1" t="str">
            <v>SAMPANNY CO., LTD.</v>
          </cell>
        </row>
      </sheetData>
      <sheetData sheetId="328"/>
      <sheetData sheetId="329">
        <row r="1">
          <cell r="A1" t="str">
            <v>Summary of Sale on June 2019</v>
          </cell>
        </row>
      </sheetData>
      <sheetData sheetId="330">
        <row r="1">
          <cell r="A1" t="str">
            <v>Summary of Sale on June 2019</v>
          </cell>
        </row>
      </sheetData>
      <sheetData sheetId="331"/>
      <sheetData sheetId="332">
        <row r="1">
          <cell r="A1" t="str">
            <v>Summary of Sale on June 2019</v>
          </cell>
        </row>
      </sheetData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>
        <row r="1">
          <cell r="A1" t="str">
            <v>รายการผลตอบแทนไตรมาสที่ 1-62</v>
          </cell>
        </row>
      </sheetData>
      <sheetData sheetId="422">
        <row r="1">
          <cell r="A1" t="str">
            <v>รายการผลตอบแทนไตรมาสที่ 1-62</v>
          </cell>
        </row>
      </sheetData>
      <sheetData sheetId="423">
        <row r="1">
          <cell r="A1" t="str">
            <v>รายการผลตอบแทนไตรมาสที่ 1-62</v>
          </cell>
        </row>
      </sheetData>
      <sheetData sheetId="424"/>
      <sheetData sheetId="425">
        <row r="1">
          <cell r="A1" t="str">
            <v>รายการผลตอบแทนไตรมาสที่ 1-62</v>
          </cell>
        </row>
      </sheetData>
      <sheetData sheetId="426"/>
      <sheetData sheetId="427">
        <row r="1">
          <cell r="A1" t="str">
            <v>รายการผลตอบแทนไตรมาสที่ 1-62</v>
          </cell>
        </row>
      </sheetData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0307"/>
      <sheetName val="Sale 0306"/>
      <sheetName val="ก.ค."/>
      <sheetName val="Dtl Adv 0307"/>
      <sheetName val="Dtl Adv 0306"/>
      <sheetName val="Sheet3"/>
      <sheetName val="RATE"/>
      <sheetName val="S33"/>
      <sheetName val="Bill No. 2 - Carpark"/>
      <sheetName val="RSS9801"/>
      <sheetName val="2549"/>
      <sheetName val="กระทบ_CESS"/>
      <sheetName val="Sale_0306"/>
      <sheetName val="ก_ค_"/>
      <sheetName val="Dtl_Adv_0307"/>
      <sheetName val="Dtl_Adv_0306"/>
      <sheetName val="Bill_No__2_-_Carpark"/>
      <sheetName val="03中"/>
      <sheetName val="กระทบ_CESS1"/>
      <sheetName val="Sale_03061"/>
      <sheetName val="ก_ค_1"/>
      <sheetName val="Dtl_Adv_03071"/>
      <sheetName val="Dtl_Adv_03061"/>
      <sheetName val="Bill_No__2_-_Carpark1"/>
      <sheetName val="Sale0309"/>
      <sheetName val="กระทบ_CESS2"/>
      <sheetName val="Sale_03062"/>
      <sheetName val="ก_ค_2"/>
      <sheetName val="Dtl_Adv_03072"/>
      <sheetName val="Dtl_Adv_03062"/>
      <sheetName val="Bill_No__2_-_Carpark2"/>
      <sheetName val="KHC tax computation -05"/>
      <sheetName val="rm list"/>
      <sheetName val="supplier"/>
      <sheetName val="EQ4NTV"/>
      <sheetName val="กระทบ_CESS3"/>
      <sheetName val="Sale_03063"/>
      <sheetName val="ก_ค_3"/>
      <sheetName val="Dtl_Adv_03073"/>
      <sheetName val="Dtl_Adv_03063"/>
      <sheetName val="Bill_No__2_-_Carpark3"/>
      <sheetName val="rm_list"/>
      <sheetName val="KHC_tax_computation_-05"/>
      <sheetName val="GL CB"/>
      <sheetName val="GL M"/>
      <sheetName val="Machine2,3'04"/>
      <sheetName val="BAL"/>
      <sheetName val="Lead"/>
      <sheetName val="Links"/>
      <sheetName val="ตั๋วเงินรับ"/>
      <sheetName val="aa-1"/>
      <sheetName val="บันทึกบัญชี"/>
      <sheetName val="99年度原単位"/>
      <sheetName val="5 months (Interim)"/>
      <sheetName val="STA HQ CESS 0307"/>
      <sheetName val="กระทบ_CESS4"/>
      <sheetName val="Sale_03064"/>
      <sheetName val="ก_ค_4"/>
      <sheetName val="Dtl_Adv_03074"/>
      <sheetName val="Dtl_Adv_03064"/>
      <sheetName val="Bill_No__2_-_Carpark4"/>
      <sheetName val="KHC_tax_computation_-051"/>
      <sheetName val="rm_list1"/>
      <sheetName val="GL_CB"/>
      <sheetName val="GL_M"/>
      <sheetName val="43"/>
      <sheetName val="ELEC45-01"/>
      <sheetName val="Input1"/>
      <sheetName val="Parameter"/>
      <sheetName val="Header"/>
      <sheetName val="5_months_(Interim)"/>
      <sheetName val="Active Part"/>
      <sheetName val="Sale0311"/>
      <sheetName val="CST1198"/>
      <sheetName val="Safire AOP"/>
      <sheetName val="3월가격"/>
      <sheetName val="Sale 0502"/>
      <sheetName val="BPR"/>
      <sheetName val="Sheet1 (2)"/>
      <sheetName val="SCB 1 - Current"/>
      <sheetName val="SCB 2 - Current"/>
      <sheetName val="Order_Oct_w40"/>
      <sheetName val="Order_Oct_w41"/>
      <sheetName val="AFA"/>
      <sheetName val="FF_3"/>
      <sheetName val="FF_2 _1_"/>
      <sheetName val="FSA"/>
      <sheetName val="B"/>
      <sheetName val="ABR P&amp;L"/>
      <sheetName val="FORMC94"/>
      <sheetName val="O3"/>
      <sheetName val="O4"/>
      <sheetName val="Sheet1"/>
      <sheetName val="BGT97STAFF"/>
      <sheetName val="Home"/>
      <sheetName val="FF_2"/>
      <sheetName val="F-5"/>
      <sheetName val="StandingData"/>
      <sheetName val="cc 196 (SYS) (2)"/>
      <sheetName val="Info"/>
      <sheetName val="CA Sheet"/>
      <sheetName val="Sale 0404"/>
      <sheetName val="FF-4"/>
      <sheetName val="acs"/>
      <sheetName val="TrialBalance Q3-2002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4"/>
      <sheetName val="Sheet1 (3)"/>
      <sheetName val="ตารางคำนวณดอกเบี้ยเฉพาะ Q 2"/>
      <sheetName val="ctrl"/>
      <sheetName val="type"/>
      <sheetName val="ColumnList"/>
      <sheetName val="Menu"/>
      <sheetName val="FixPos"/>
      <sheetName val="กระทบ_CESS5"/>
      <sheetName val="Sale_03065"/>
      <sheetName val="ก_ค_5"/>
      <sheetName val="Dtl_Adv_03075"/>
      <sheetName val="Dtl_Adv_03065"/>
      <sheetName val="Bill_No__2_-_Carpark5"/>
      <sheetName val="KHC_tax_computation_-052"/>
      <sheetName val="rm_list2"/>
      <sheetName val="GL_CB1"/>
      <sheetName val="GL_M1"/>
      <sheetName val="5_months_(Interim)1"/>
      <sheetName val="Drop Down List Data"/>
      <sheetName val="PL"/>
      <sheetName val="feature"/>
      <sheetName val="B131 "/>
      <sheetName val="dir-ca"/>
      <sheetName val="Details"/>
      <sheetName val="ADJ - RATE"/>
      <sheetName val="BS"/>
      <sheetName val="addl cost"/>
      <sheetName val="accumdeprn"/>
      <sheetName val="Weights"/>
      <sheetName val="TB Worksheet"/>
      <sheetName val="FF_4"/>
      <sheetName val="NewIndex "/>
      <sheetName val="C"/>
      <sheetName val="Raw Material"/>
      <sheetName val="BSI"/>
      <sheetName val="ภาคการขายวิศวกรรม"/>
      <sheetName val="#Lookup"/>
      <sheetName val="E"/>
      <sheetName val="B- 1"/>
      <sheetName val="Non-Statistical Sampling Master"/>
      <sheetName val="Two Step Revenue Testing Master"/>
      <sheetName val="Gain Loss Calculation"/>
      <sheetName val="Global Data"/>
      <sheetName val="DPLA"/>
      <sheetName val="Loan Calculator"/>
      <sheetName val="ex 1"/>
      <sheetName val="เงินกู้ธนชาติ"/>
      <sheetName val="เงินกู้ MGC"/>
      <sheetName val="TB-2001-Apr'01"/>
      <sheetName val="FR管理工程図"/>
      <sheetName val="DATA"/>
      <sheetName val="TB"/>
      <sheetName val="DEP12"/>
      <sheetName val="FF_6"/>
      <sheetName val="กระทบ_CESS6"/>
      <sheetName val="Sale_03066"/>
      <sheetName val="ก_ค_6"/>
      <sheetName val="Dtl_Adv_03076"/>
      <sheetName val="Dtl_Adv_03066"/>
      <sheetName val="Bill_No__2_-_Carpark6"/>
      <sheetName val="กระทบ_CESS7"/>
      <sheetName val="Sale_03067"/>
      <sheetName val="ก_ค_7"/>
      <sheetName val="Dtl_Adv_03077"/>
      <sheetName val="Dtl_Adv_03067"/>
      <sheetName val="Bill_No__2_-_Carpark7"/>
      <sheetName val="KHC_tax_computation_-053"/>
      <sheetName val="rm_list3"/>
      <sheetName val="GL_CB2"/>
      <sheetName val="GL_M2"/>
      <sheetName val="5_months_(Interim)2"/>
    </sheetNames>
    <sheetDataSet>
      <sheetData sheetId="0" refreshError="1"/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INV CONSO</v>
          </cell>
          <cell r="E1" t="str">
            <v>เกรด</v>
          </cell>
          <cell r="F1" t="str">
            <v>TON INV</v>
          </cell>
          <cell r="G1" t="str">
            <v>จำนวนตู้</v>
          </cell>
        </row>
        <row r="2">
          <cell r="A2" t="str">
            <v>T032121</v>
          </cell>
          <cell r="B2" t="str">
            <v>Export</v>
          </cell>
          <cell r="C2">
            <v>37803</v>
          </cell>
          <cell r="D2" t="str">
            <v/>
          </cell>
          <cell r="E2" t="str">
            <v>STR</v>
          </cell>
          <cell r="F2">
            <v>60.48</v>
          </cell>
          <cell r="G2">
            <v>3</v>
          </cell>
        </row>
        <row r="3">
          <cell r="A3" t="str">
            <v>0000673</v>
          </cell>
          <cell r="B3" t="str">
            <v>Export</v>
          </cell>
          <cell r="C3">
            <v>37803</v>
          </cell>
          <cell r="D3" t="str">
            <v>T032038</v>
          </cell>
          <cell r="E3" t="str">
            <v>STR</v>
          </cell>
          <cell r="F3">
            <v>2.52</v>
          </cell>
          <cell r="G3">
            <v>5</v>
          </cell>
        </row>
        <row r="4">
          <cell r="A4" t="str">
            <v>0000673</v>
          </cell>
          <cell r="B4" t="str">
            <v>Export</v>
          </cell>
          <cell r="C4">
            <v>37803</v>
          </cell>
          <cell r="D4" t="str">
            <v>T032039</v>
          </cell>
          <cell r="E4" t="str">
            <v>STR</v>
          </cell>
          <cell r="F4">
            <v>91.98</v>
          </cell>
        </row>
        <row r="5">
          <cell r="A5" t="str">
            <v>0000672</v>
          </cell>
          <cell r="B5" t="str">
            <v>Export</v>
          </cell>
          <cell r="C5">
            <v>37803</v>
          </cell>
          <cell r="D5" t="str">
            <v>T032036</v>
          </cell>
          <cell r="E5" t="str">
            <v>STR</v>
          </cell>
          <cell r="F5">
            <v>12.6</v>
          </cell>
          <cell r="G5">
            <v>5</v>
          </cell>
        </row>
        <row r="6">
          <cell r="A6" t="str">
            <v>0000672</v>
          </cell>
          <cell r="B6" t="str">
            <v>Export</v>
          </cell>
          <cell r="C6">
            <v>37803</v>
          </cell>
          <cell r="D6" t="str">
            <v>T032037</v>
          </cell>
          <cell r="E6" t="str">
            <v>STR</v>
          </cell>
          <cell r="F6">
            <v>81.900000000000006</v>
          </cell>
        </row>
        <row r="7">
          <cell r="A7" t="str">
            <v>T032175</v>
          </cell>
          <cell r="B7" t="str">
            <v>Export</v>
          </cell>
          <cell r="C7">
            <v>37803</v>
          </cell>
          <cell r="E7" t="str">
            <v>STR</v>
          </cell>
          <cell r="F7">
            <v>230.4</v>
          </cell>
          <cell r="G7">
            <v>12</v>
          </cell>
        </row>
        <row r="8">
          <cell r="A8" t="str">
            <v>T032050</v>
          </cell>
          <cell r="B8" t="str">
            <v>Export</v>
          </cell>
          <cell r="C8">
            <v>37804</v>
          </cell>
          <cell r="E8" t="str">
            <v>STR</v>
          </cell>
          <cell r="F8">
            <v>120.96</v>
          </cell>
          <cell r="G8">
            <v>6</v>
          </cell>
        </row>
        <row r="9">
          <cell r="A9" t="str">
            <v>T032122</v>
          </cell>
          <cell r="B9" t="str">
            <v>Export</v>
          </cell>
          <cell r="C9">
            <v>37804</v>
          </cell>
          <cell r="D9" t="str">
            <v/>
          </cell>
          <cell r="E9" t="str">
            <v>STR</v>
          </cell>
          <cell r="F9">
            <v>141.12</v>
          </cell>
          <cell r="G9">
            <v>7</v>
          </cell>
        </row>
        <row r="10">
          <cell r="A10" t="str">
            <v>T032255</v>
          </cell>
          <cell r="B10" t="str">
            <v>Export</v>
          </cell>
          <cell r="C10">
            <v>37805</v>
          </cell>
          <cell r="D10" t="str">
            <v/>
          </cell>
          <cell r="E10" t="str">
            <v>STR</v>
          </cell>
          <cell r="F10">
            <v>120.96</v>
          </cell>
          <cell r="G10">
            <v>6</v>
          </cell>
        </row>
        <row r="11">
          <cell r="A11" t="str">
            <v>T032091</v>
          </cell>
          <cell r="B11" t="str">
            <v>Export</v>
          </cell>
          <cell r="C11">
            <v>37806</v>
          </cell>
          <cell r="E11" t="str">
            <v>STR</v>
          </cell>
          <cell r="F11">
            <v>42.84</v>
          </cell>
          <cell r="G11">
            <v>2</v>
          </cell>
        </row>
        <row r="12">
          <cell r="A12" t="str">
            <v>T032033</v>
          </cell>
          <cell r="B12" t="str">
            <v>Export</v>
          </cell>
          <cell r="C12">
            <v>37803</v>
          </cell>
          <cell r="D12" t="str">
            <v>0000688</v>
          </cell>
          <cell r="E12" t="str">
            <v>RSS</v>
          </cell>
          <cell r="F12">
            <v>6</v>
          </cell>
          <cell r="G12">
            <v>1</v>
          </cell>
        </row>
        <row r="13">
          <cell r="A13" t="str">
            <v>T032196</v>
          </cell>
          <cell r="B13" t="str">
            <v>Export</v>
          </cell>
          <cell r="C13">
            <v>37803</v>
          </cell>
          <cell r="D13" t="str">
            <v>0000688</v>
          </cell>
          <cell r="E13" t="str">
            <v>RSS</v>
          </cell>
          <cell r="F13">
            <v>13.86</v>
          </cell>
        </row>
        <row r="14">
          <cell r="A14" t="str">
            <v>0000659</v>
          </cell>
          <cell r="B14" t="str">
            <v>Export</v>
          </cell>
          <cell r="C14">
            <v>37804</v>
          </cell>
          <cell r="D14" t="str">
            <v>T031953</v>
          </cell>
          <cell r="E14" t="str">
            <v>RSS</v>
          </cell>
          <cell r="F14">
            <v>100</v>
          </cell>
          <cell r="G14">
            <v>6</v>
          </cell>
        </row>
        <row r="15">
          <cell r="A15" t="str">
            <v>0000659</v>
          </cell>
          <cell r="B15" t="str">
            <v>Export</v>
          </cell>
          <cell r="C15">
            <v>37804</v>
          </cell>
          <cell r="D15" t="str">
            <v>T031954</v>
          </cell>
          <cell r="E15" t="str">
            <v>RSS</v>
          </cell>
          <cell r="F15">
            <v>14</v>
          </cell>
        </row>
        <row r="16">
          <cell r="A16" t="str">
            <v>T031912</v>
          </cell>
          <cell r="B16" t="str">
            <v>Export</v>
          </cell>
          <cell r="C16">
            <v>37804</v>
          </cell>
          <cell r="D16" t="str">
            <v/>
          </cell>
          <cell r="E16" t="str">
            <v>RSS</v>
          </cell>
          <cell r="F16">
            <v>76</v>
          </cell>
          <cell r="G16">
            <v>4</v>
          </cell>
        </row>
        <row r="17">
          <cell r="A17" t="str">
            <v>T032101</v>
          </cell>
          <cell r="B17" t="str">
            <v>Export</v>
          </cell>
          <cell r="C17">
            <v>37804</v>
          </cell>
          <cell r="E17" t="str">
            <v>RSS</v>
          </cell>
          <cell r="F17">
            <v>16</v>
          </cell>
          <cell r="G17">
            <v>1</v>
          </cell>
        </row>
        <row r="18">
          <cell r="A18" t="str">
            <v>T032029</v>
          </cell>
          <cell r="B18" t="str">
            <v>Export</v>
          </cell>
          <cell r="C18">
            <v>37804</v>
          </cell>
          <cell r="E18" t="str">
            <v>RSS</v>
          </cell>
          <cell r="F18">
            <v>120</v>
          </cell>
          <cell r="G18">
            <v>6</v>
          </cell>
        </row>
        <row r="19">
          <cell r="A19" t="str">
            <v>0000706</v>
          </cell>
          <cell r="B19" t="str">
            <v>Export</v>
          </cell>
          <cell r="C19">
            <v>37805</v>
          </cell>
          <cell r="D19" t="str">
            <v>T032231</v>
          </cell>
          <cell r="E19" t="str">
            <v>RSS</v>
          </cell>
          <cell r="F19">
            <v>20</v>
          </cell>
          <cell r="G19">
            <v>5</v>
          </cell>
        </row>
        <row r="20">
          <cell r="A20" t="str">
            <v>0000706</v>
          </cell>
          <cell r="B20" t="str">
            <v>Export</v>
          </cell>
          <cell r="C20">
            <v>37805</v>
          </cell>
          <cell r="D20" t="str">
            <v>T032243</v>
          </cell>
          <cell r="E20" t="str">
            <v>RSS</v>
          </cell>
          <cell r="F20">
            <v>76</v>
          </cell>
        </row>
        <row r="21">
          <cell r="A21" t="str">
            <v>0000708</v>
          </cell>
          <cell r="B21" t="str">
            <v>Export</v>
          </cell>
          <cell r="C21">
            <v>37805</v>
          </cell>
          <cell r="D21" t="str">
            <v>T032244</v>
          </cell>
          <cell r="E21" t="str">
            <v>RSS</v>
          </cell>
          <cell r="F21">
            <v>62.222999999999999</v>
          </cell>
          <cell r="G21">
            <v>5</v>
          </cell>
        </row>
        <row r="22">
          <cell r="A22" t="str">
            <v>0000708</v>
          </cell>
          <cell r="B22" t="str">
            <v>Export</v>
          </cell>
          <cell r="C22">
            <v>37805</v>
          </cell>
          <cell r="E22" t="str">
            <v>RSS</v>
          </cell>
          <cell r="F22">
            <v>33.777000000000001</v>
          </cell>
        </row>
        <row r="23">
          <cell r="A23" t="str">
            <v>T032143</v>
          </cell>
          <cell r="B23" t="str">
            <v>Export</v>
          </cell>
          <cell r="C23">
            <v>37806</v>
          </cell>
          <cell r="D23" t="str">
            <v/>
          </cell>
          <cell r="E23" t="str">
            <v>RSS</v>
          </cell>
          <cell r="F23">
            <v>38</v>
          </cell>
          <cell r="G23">
            <v>2</v>
          </cell>
        </row>
        <row r="24">
          <cell r="A24" t="str">
            <v>T032104</v>
          </cell>
          <cell r="B24" t="str">
            <v>Export</v>
          </cell>
          <cell r="C24">
            <v>37806</v>
          </cell>
          <cell r="E24" t="str">
            <v>RSS</v>
          </cell>
          <cell r="F24">
            <v>80</v>
          </cell>
          <cell r="G24">
            <v>4</v>
          </cell>
        </row>
        <row r="25">
          <cell r="A25" t="str">
            <v>T032142</v>
          </cell>
          <cell r="B25" t="str">
            <v>Export</v>
          </cell>
          <cell r="C25">
            <v>37807</v>
          </cell>
          <cell r="E25" t="str">
            <v>STR</v>
          </cell>
          <cell r="F25">
            <v>60.48</v>
          </cell>
          <cell r="G25">
            <v>3</v>
          </cell>
        </row>
        <row r="26">
          <cell r="A26" t="str">
            <v>T032294</v>
          </cell>
          <cell r="B26" t="str">
            <v>Export</v>
          </cell>
          <cell r="C26">
            <v>37808</v>
          </cell>
          <cell r="D26" t="str">
            <v/>
          </cell>
          <cell r="E26" t="str">
            <v>STR</v>
          </cell>
          <cell r="F26">
            <v>504</v>
          </cell>
          <cell r="G26">
            <v>25</v>
          </cell>
        </row>
        <row r="27">
          <cell r="A27" t="str">
            <v>T032094</v>
          </cell>
          <cell r="B27" t="str">
            <v>Export</v>
          </cell>
          <cell r="C27">
            <v>37811</v>
          </cell>
          <cell r="E27" t="str">
            <v>STR</v>
          </cell>
          <cell r="F27">
            <v>100.8</v>
          </cell>
          <cell r="G27">
            <v>5</v>
          </cell>
        </row>
        <row r="28">
          <cell r="A28" t="str">
            <v>T032126</v>
          </cell>
          <cell r="B28" t="str">
            <v>Export</v>
          </cell>
          <cell r="C28">
            <v>37811</v>
          </cell>
          <cell r="D28" t="str">
            <v/>
          </cell>
          <cell r="E28" t="str">
            <v>STR</v>
          </cell>
          <cell r="F28">
            <v>141.12</v>
          </cell>
          <cell r="G28">
            <v>7</v>
          </cell>
        </row>
        <row r="29">
          <cell r="A29" t="str">
            <v>T032289</v>
          </cell>
          <cell r="B29" t="str">
            <v>Export</v>
          </cell>
          <cell r="C29">
            <v>37808</v>
          </cell>
          <cell r="D29" t="str">
            <v/>
          </cell>
          <cell r="E29" t="str">
            <v>SKI</v>
          </cell>
          <cell r="F29">
            <v>19.2</v>
          </cell>
          <cell r="G29">
            <v>1</v>
          </cell>
        </row>
        <row r="30">
          <cell r="A30" t="str">
            <v>T032200</v>
          </cell>
          <cell r="B30" t="str">
            <v>Export</v>
          </cell>
          <cell r="C30">
            <v>37807</v>
          </cell>
          <cell r="D30" t="str">
            <v/>
          </cell>
          <cell r="E30" t="str">
            <v>LTX</v>
          </cell>
          <cell r="F30">
            <v>16.399999999999999</v>
          </cell>
          <cell r="G30">
            <v>1</v>
          </cell>
        </row>
        <row r="31">
          <cell r="A31" t="str">
            <v>T032105</v>
          </cell>
          <cell r="B31" t="str">
            <v>Export</v>
          </cell>
          <cell r="C31">
            <v>37807</v>
          </cell>
          <cell r="E31" t="str">
            <v>LTX</v>
          </cell>
          <cell r="F31">
            <v>16.399999999999999</v>
          </cell>
          <cell r="G31">
            <v>1</v>
          </cell>
        </row>
        <row r="32">
          <cell r="A32" t="str">
            <v>T032108</v>
          </cell>
          <cell r="B32" t="str">
            <v>Export</v>
          </cell>
          <cell r="C32">
            <v>37808</v>
          </cell>
          <cell r="D32" t="str">
            <v/>
          </cell>
          <cell r="E32" t="str">
            <v>LTX</v>
          </cell>
          <cell r="F32">
            <v>16.399999999999999</v>
          </cell>
          <cell r="G32">
            <v>1</v>
          </cell>
        </row>
        <row r="33">
          <cell r="A33" t="str">
            <v>T032066</v>
          </cell>
          <cell r="B33" t="str">
            <v>Export</v>
          </cell>
          <cell r="C33">
            <v>37808</v>
          </cell>
          <cell r="D33" t="str">
            <v/>
          </cell>
          <cell r="E33" t="str">
            <v>LTX</v>
          </cell>
          <cell r="F33">
            <v>104.99</v>
          </cell>
          <cell r="G33">
            <v>5</v>
          </cell>
        </row>
        <row r="34">
          <cell r="A34" t="str">
            <v>T032188</v>
          </cell>
          <cell r="B34" t="str">
            <v>Export</v>
          </cell>
          <cell r="C34">
            <v>37811</v>
          </cell>
          <cell r="D34" t="str">
            <v/>
          </cell>
          <cell r="E34" t="str">
            <v>LTX</v>
          </cell>
          <cell r="F34">
            <v>49.2</v>
          </cell>
          <cell r="G34">
            <v>3</v>
          </cell>
        </row>
        <row r="35">
          <cell r="A35" t="str">
            <v>T032219</v>
          </cell>
          <cell r="B35" t="str">
            <v>Export</v>
          </cell>
          <cell r="C35">
            <v>37806</v>
          </cell>
          <cell r="D35" t="str">
            <v/>
          </cell>
          <cell r="E35" t="str">
            <v>RSS</v>
          </cell>
          <cell r="F35">
            <v>114</v>
          </cell>
          <cell r="G35">
            <v>12</v>
          </cell>
        </row>
        <row r="36">
          <cell r="A36" t="str">
            <v>T032219</v>
          </cell>
          <cell r="B36" t="str">
            <v>Export</v>
          </cell>
          <cell r="C36">
            <v>37806</v>
          </cell>
          <cell r="D36" t="str">
            <v>T032220</v>
          </cell>
          <cell r="E36" t="str">
            <v>RSS</v>
          </cell>
          <cell r="F36">
            <v>114</v>
          </cell>
        </row>
        <row r="37">
          <cell r="A37" t="str">
            <v>T032144</v>
          </cell>
          <cell r="B37" t="str">
            <v>Export</v>
          </cell>
          <cell r="C37">
            <v>37806</v>
          </cell>
          <cell r="E37" t="str">
            <v>RSS</v>
          </cell>
          <cell r="F37">
            <v>80</v>
          </cell>
          <cell r="G37">
            <v>4</v>
          </cell>
        </row>
        <row r="38">
          <cell r="A38" t="str">
            <v>T032060</v>
          </cell>
          <cell r="B38" t="str">
            <v>Export</v>
          </cell>
          <cell r="C38">
            <v>37807</v>
          </cell>
          <cell r="E38" t="str">
            <v>RSS</v>
          </cell>
          <cell r="F38">
            <v>120</v>
          </cell>
          <cell r="G38">
            <v>6</v>
          </cell>
        </row>
        <row r="39">
          <cell r="A39" t="str">
            <v>0000709</v>
          </cell>
          <cell r="B39" t="str">
            <v>Export</v>
          </cell>
          <cell r="C39">
            <v>37807</v>
          </cell>
          <cell r="D39" t="str">
            <v>T032245</v>
          </cell>
          <cell r="E39" t="str">
            <v>RSS</v>
          </cell>
          <cell r="F39">
            <v>22.222999999999999</v>
          </cell>
          <cell r="G39">
            <v>6</v>
          </cell>
        </row>
        <row r="40">
          <cell r="A40" t="str">
            <v>0000709</v>
          </cell>
          <cell r="B40" t="str">
            <v>Export</v>
          </cell>
          <cell r="C40">
            <v>37807</v>
          </cell>
          <cell r="D40" t="str">
            <v>T032248</v>
          </cell>
          <cell r="E40" t="str">
            <v>RSS</v>
          </cell>
          <cell r="F40">
            <v>97.777000000000001</v>
          </cell>
        </row>
        <row r="41">
          <cell r="A41" t="str">
            <v>0000710</v>
          </cell>
          <cell r="B41" t="str">
            <v>Export</v>
          </cell>
          <cell r="C41">
            <v>37807</v>
          </cell>
          <cell r="D41" t="str">
            <v>T032246</v>
          </cell>
          <cell r="E41" t="str">
            <v>RSS</v>
          </cell>
          <cell r="F41">
            <v>42.222999999999999</v>
          </cell>
          <cell r="G41">
            <v>6</v>
          </cell>
        </row>
        <row r="42">
          <cell r="A42" t="str">
            <v>0000710</v>
          </cell>
          <cell r="B42" t="str">
            <v>Export</v>
          </cell>
          <cell r="C42">
            <v>37807</v>
          </cell>
          <cell r="D42" t="str">
            <v>T032247</v>
          </cell>
          <cell r="E42" t="str">
            <v>RSS</v>
          </cell>
          <cell r="F42">
            <v>77.777000000000001</v>
          </cell>
        </row>
        <row r="43">
          <cell r="A43" t="str">
            <v>0000711</v>
          </cell>
          <cell r="B43" t="str">
            <v>Export</v>
          </cell>
          <cell r="C43">
            <v>37807</v>
          </cell>
          <cell r="D43" t="str">
            <v>T032250</v>
          </cell>
          <cell r="E43" t="str">
            <v>RSS</v>
          </cell>
          <cell r="F43">
            <v>40</v>
          </cell>
          <cell r="G43">
            <v>4</v>
          </cell>
        </row>
        <row r="44">
          <cell r="A44" t="str">
            <v>0000711</v>
          </cell>
          <cell r="B44" t="str">
            <v>Export</v>
          </cell>
          <cell r="C44">
            <v>37807</v>
          </cell>
          <cell r="D44" t="str">
            <v>T032251</v>
          </cell>
          <cell r="E44" t="str">
            <v>RSS</v>
          </cell>
          <cell r="F44">
            <v>57.777000000000001</v>
          </cell>
        </row>
        <row r="45">
          <cell r="A45" t="str">
            <v>T032153</v>
          </cell>
          <cell r="B45" t="str">
            <v>Export</v>
          </cell>
          <cell r="C45">
            <v>37807</v>
          </cell>
          <cell r="D45" t="str">
            <v/>
          </cell>
          <cell r="E45" t="str">
            <v>RSS</v>
          </cell>
          <cell r="F45">
            <v>38.4</v>
          </cell>
          <cell r="G45">
            <v>2</v>
          </cell>
        </row>
        <row r="46">
          <cell r="A46" t="str">
            <v>0000720</v>
          </cell>
          <cell r="B46" t="str">
            <v>Export</v>
          </cell>
          <cell r="C46">
            <v>37808</v>
          </cell>
          <cell r="D46" t="str">
            <v>T032291</v>
          </cell>
          <cell r="E46" t="str">
            <v>RSS</v>
          </cell>
          <cell r="F46">
            <v>100</v>
          </cell>
          <cell r="G46">
            <v>6</v>
          </cell>
        </row>
        <row r="47">
          <cell r="A47" t="str">
            <v>0000720</v>
          </cell>
          <cell r="B47" t="str">
            <v>Export</v>
          </cell>
          <cell r="C47">
            <v>37808</v>
          </cell>
          <cell r="D47" t="str">
            <v>T032292</v>
          </cell>
          <cell r="E47" t="str">
            <v>RSS</v>
          </cell>
          <cell r="F47">
            <v>20</v>
          </cell>
        </row>
        <row r="48">
          <cell r="A48" t="str">
            <v>T032271</v>
          </cell>
          <cell r="B48" t="str">
            <v>Export</v>
          </cell>
          <cell r="C48">
            <v>37808</v>
          </cell>
          <cell r="D48" t="str">
            <v/>
          </cell>
          <cell r="E48" t="str">
            <v>RSS</v>
          </cell>
          <cell r="F48">
            <v>16.8</v>
          </cell>
          <cell r="G48">
            <v>1</v>
          </cell>
        </row>
        <row r="49">
          <cell r="A49" t="str">
            <v>T032090</v>
          </cell>
          <cell r="B49" t="str">
            <v>Export</v>
          </cell>
          <cell r="C49">
            <v>37808</v>
          </cell>
          <cell r="E49" t="str">
            <v>RSS</v>
          </cell>
          <cell r="F49">
            <v>80</v>
          </cell>
          <cell r="G49">
            <v>4</v>
          </cell>
        </row>
        <row r="50">
          <cell r="A50" t="str">
            <v>0000699</v>
          </cell>
          <cell r="B50" t="str">
            <v>Export</v>
          </cell>
          <cell r="C50">
            <v>37808</v>
          </cell>
          <cell r="D50" t="str">
            <v>T032226</v>
          </cell>
          <cell r="E50" t="str">
            <v>RSS</v>
          </cell>
          <cell r="F50">
            <v>100</v>
          </cell>
          <cell r="G50">
            <v>6</v>
          </cell>
        </row>
        <row r="51">
          <cell r="A51" t="str">
            <v>0000699</v>
          </cell>
          <cell r="B51" t="str">
            <v>Export</v>
          </cell>
          <cell r="C51">
            <v>37808</v>
          </cell>
          <cell r="D51" t="str">
            <v>T032227</v>
          </cell>
          <cell r="E51" t="str">
            <v>RSS</v>
          </cell>
          <cell r="F51">
            <v>20</v>
          </cell>
        </row>
        <row r="52">
          <cell r="A52" t="str">
            <v>T032157</v>
          </cell>
          <cell r="B52" t="str">
            <v>Export</v>
          </cell>
          <cell r="C52">
            <v>37808</v>
          </cell>
          <cell r="D52" t="str">
            <v/>
          </cell>
          <cell r="E52" t="str">
            <v>RSS</v>
          </cell>
          <cell r="F52">
            <v>140</v>
          </cell>
          <cell r="G52">
            <v>7</v>
          </cell>
        </row>
        <row r="53">
          <cell r="A53" t="str">
            <v>0000686</v>
          </cell>
          <cell r="B53" t="str">
            <v>Export</v>
          </cell>
          <cell r="C53">
            <v>37809</v>
          </cell>
          <cell r="D53" t="str">
            <v>T032084</v>
          </cell>
          <cell r="E53" t="str">
            <v>RSS</v>
          </cell>
          <cell r="F53">
            <v>26.443999999999999</v>
          </cell>
          <cell r="G53">
            <v>3</v>
          </cell>
        </row>
        <row r="54">
          <cell r="A54" t="str">
            <v>0000686</v>
          </cell>
          <cell r="B54" t="str">
            <v>Export</v>
          </cell>
          <cell r="C54">
            <v>37809</v>
          </cell>
          <cell r="D54" t="str">
            <v>T032085</v>
          </cell>
          <cell r="E54" t="str">
            <v>RSS</v>
          </cell>
          <cell r="F54">
            <v>26.443999999999999</v>
          </cell>
        </row>
        <row r="55">
          <cell r="A55" t="str">
            <v>0000686</v>
          </cell>
          <cell r="B55" t="str">
            <v>Export</v>
          </cell>
          <cell r="C55">
            <v>37809</v>
          </cell>
          <cell r="D55" t="str">
            <v>T032199</v>
          </cell>
          <cell r="E55" t="str">
            <v>RSS</v>
          </cell>
          <cell r="F55">
            <v>26.443999999999999</v>
          </cell>
        </row>
        <row r="56">
          <cell r="A56" t="str">
            <v>T032102</v>
          </cell>
          <cell r="B56" t="str">
            <v>Export</v>
          </cell>
          <cell r="C56">
            <v>37809</v>
          </cell>
          <cell r="D56" t="str">
            <v/>
          </cell>
          <cell r="E56" t="str">
            <v>RSS</v>
          </cell>
          <cell r="F56">
            <v>200</v>
          </cell>
          <cell r="G56">
            <v>10</v>
          </cell>
        </row>
        <row r="57">
          <cell r="A57" t="str">
            <v>0000717</v>
          </cell>
          <cell r="B57" t="str">
            <v>Export</v>
          </cell>
          <cell r="C57">
            <v>37811</v>
          </cell>
          <cell r="D57" t="str">
            <v>T032266</v>
          </cell>
          <cell r="E57" t="str">
            <v>RSS</v>
          </cell>
          <cell r="F57">
            <v>60</v>
          </cell>
          <cell r="G57">
            <v>6</v>
          </cell>
        </row>
        <row r="58">
          <cell r="A58" t="str">
            <v>0000717</v>
          </cell>
          <cell r="B58" t="str">
            <v>Export</v>
          </cell>
          <cell r="C58">
            <v>37811</v>
          </cell>
          <cell r="D58" t="str">
            <v>T032267</v>
          </cell>
          <cell r="E58" t="str">
            <v>RSS</v>
          </cell>
          <cell r="F58">
            <v>60</v>
          </cell>
        </row>
        <row r="59">
          <cell r="A59" t="str">
            <v>T032372</v>
          </cell>
          <cell r="B59" t="str">
            <v>Local</v>
          </cell>
          <cell r="C59">
            <v>37810</v>
          </cell>
          <cell r="D59" t="str">
            <v/>
          </cell>
          <cell r="E59" t="str">
            <v>USS</v>
          </cell>
          <cell r="F59">
            <v>19.742999999999999</v>
          </cell>
        </row>
        <row r="60">
          <cell r="A60" t="str">
            <v>L030132</v>
          </cell>
          <cell r="B60" t="str">
            <v>Local</v>
          </cell>
          <cell r="C60">
            <v>37803</v>
          </cell>
          <cell r="E60" t="str">
            <v>LTX</v>
          </cell>
          <cell r="F60">
            <v>151.13999999999999</v>
          </cell>
        </row>
        <row r="61">
          <cell r="A61" t="str">
            <v>L030133</v>
          </cell>
          <cell r="B61" t="str">
            <v>Local</v>
          </cell>
          <cell r="C61">
            <v>37804</v>
          </cell>
          <cell r="E61" t="str">
            <v>LTX</v>
          </cell>
          <cell r="F61">
            <v>169.7</v>
          </cell>
        </row>
        <row r="62">
          <cell r="A62" t="str">
            <v>L030134</v>
          </cell>
          <cell r="B62" t="str">
            <v>Local</v>
          </cell>
          <cell r="C62">
            <v>37805</v>
          </cell>
          <cell r="E62" t="str">
            <v>LTX</v>
          </cell>
          <cell r="F62">
            <v>176.8</v>
          </cell>
        </row>
        <row r="63">
          <cell r="A63" t="str">
            <v>L030135</v>
          </cell>
          <cell r="B63" t="str">
            <v>Local</v>
          </cell>
          <cell r="C63">
            <v>37806</v>
          </cell>
          <cell r="E63" t="str">
            <v>LTX</v>
          </cell>
          <cell r="F63">
            <v>161.1</v>
          </cell>
        </row>
        <row r="64">
          <cell r="A64" t="str">
            <v>L030136</v>
          </cell>
          <cell r="B64" t="str">
            <v>Local</v>
          </cell>
          <cell r="C64">
            <v>37807</v>
          </cell>
          <cell r="E64" t="str">
            <v>LTX</v>
          </cell>
          <cell r="F64">
            <v>170.1</v>
          </cell>
        </row>
        <row r="65">
          <cell r="A65" t="str">
            <v>L030137</v>
          </cell>
          <cell r="B65" t="str">
            <v>Local</v>
          </cell>
          <cell r="C65">
            <v>37808</v>
          </cell>
          <cell r="E65" t="str">
            <v>LTX</v>
          </cell>
          <cell r="F65">
            <v>160.6</v>
          </cell>
        </row>
        <row r="66">
          <cell r="A66" t="str">
            <v>L030138</v>
          </cell>
          <cell r="B66" t="str">
            <v>Local</v>
          </cell>
          <cell r="C66">
            <v>37809</v>
          </cell>
          <cell r="E66" t="str">
            <v>LTX</v>
          </cell>
          <cell r="F66">
            <v>166.8</v>
          </cell>
        </row>
        <row r="67">
          <cell r="A67" t="str">
            <v>L030139</v>
          </cell>
          <cell r="B67" t="str">
            <v>Local</v>
          </cell>
          <cell r="C67">
            <v>37810</v>
          </cell>
          <cell r="E67" t="str">
            <v>LTX</v>
          </cell>
          <cell r="F67">
            <v>160.6</v>
          </cell>
        </row>
        <row r="68">
          <cell r="A68" t="str">
            <v>L030140</v>
          </cell>
          <cell r="B68" t="str">
            <v>Local</v>
          </cell>
          <cell r="C68">
            <v>37808</v>
          </cell>
          <cell r="E68" t="str">
            <v>FIE</v>
          </cell>
          <cell r="F68">
            <v>0.72699999999999998</v>
          </cell>
        </row>
        <row r="69">
          <cell r="A69" t="str">
            <v>0000646</v>
          </cell>
          <cell r="B69" t="str">
            <v>Export</v>
          </cell>
          <cell r="C69">
            <v>37803</v>
          </cell>
          <cell r="D69" t="str">
            <v>T031872</v>
          </cell>
          <cell r="E69" t="str">
            <v>STR</v>
          </cell>
          <cell r="G69">
            <v>5</v>
          </cell>
        </row>
        <row r="70">
          <cell r="A70" t="str">
            <v>T032270</v>
          </cell>
          <cell r="B70" t="str">
            <v>Export</v>
          </cell>
          <cell r="C70">
            <v>37813</v>
          </cell>
          <cell r="D70" t="str">
            <v/>
          </cell>
          <cell r="E70" t="str">
            <v>RSS</v>
          </cell>
          <cell r="F70">
            <v>57.6</v>
          </cell>
          <cell r="G70">
            <v>3</v>
          </cell>
        </row>
        <row r="71">
          <cell r="A71" t="str">
            <v>T032237</v>
          </cell>
          <cell r="B71" t="str">
            <v>Export</v>
          </cell>
          <cell r="C71">
            <v>37813</v>
          </cell>
          <cell r="D71" t="str">
            <v/>
          </cell>
          <cell r="E71" t="str">
            <v>RSS</v>
          </cell>
          <cell r="F71">
            <v>38</v>
          </cell>
          <cell r="G71">
            <v>2</v>
          </cell>
        </row>
        <row r="72">
          <cell r="A72" t="str">
            <v>0000685</v>
          </cell>
          <cell r="B72" t="str">
            <v>Export</v>
          </cell>
          <cell r="C72">
            <v>37811</v>
          </cell>
          <cell r="D72" t="str">
            <v>T032189</v>
          </cell>
          <cell r="E72" t="str">
            <v>STR</v>
          </cell>
          <cell r="F72">
            <v>120.96</v>
          </cell>
          <cell r="G72">
            <v>6</v>
          </cell>
        </row>
        <row r="73">
          <cell r="A73" t="str">
            <v>0000685</v>
          </cell>
          <cell r="B73" t="str">
            <v>Export</v>
          </cell>
          <cell r="C73">
            <v>37811</v>
          </cell>
          <cell r="D73" t="str">
            <v>T032190</v>
          </cell>
          <cell r="E73" t="str">
            <v>STR</v>
          </cell>
          <cell r="F73">
            <v>120.96</v>
          </cell>
          <cell r="G73">
            <v>6</v>
          </cell>
        </row>
        <row r="74">
          <cell r="A74" t="str">
            <v>0000685</v>
          </cell>
          <cell r="B74" t="str">
            <v>Export</v>
          </cell>
          <cell r="C74">
            <v>37811</v>
          </cell>
          <cell r="D74" t="str">
            <v>T032191</v>
          </cell>
          <cell r="E74" t="str">
            <v>STR</v>
          </cell>
          <cell r="F74">
            <v>120.96</v>
          </cell>
          <cell r="G74">
            <v>6</v>
          </cell>
        </row>
        <row r="75">
          <cell r="A75" t="str">
            <v>0000685</v>
          </cell>
          <cell r="B75" t="str">
            <v>Export</v>
          </cell>
          <cell r="C75">
            <v>37811</v>
          </cell>
          <cell r="D75" t="str">
            <v>T032192</v>
          </cell>
          <cell r="E75" t="str">
            <v>STR</v>
          </cell>
          <cell r="F75">
            <v>120.96</v>
          </cell>
          <cell r="G75">
            <v>6</v>
          </cell>
        </row>
        <row r="76">
          <cell r="A76" t="str">
            <v>0000685</v>
          </cell>
          <cell r="B76" t="str">
            <v>Export</v>
          </cell>
          <cell r="C76">
            <v>37811</v>
          </cell>
          <cell r="D76" t="str">
            <v>T032193</v>
          </cell>
          <cell r="E76" t="str">
            <v>STR</v>
          </cell>
          <cell r="F76">
            <v>20.16</v>
          </cell>
          <cell r="G76">
            <v>1</v>
          </cell>
        </row>
        <row r="77">
          <cell r="A77" t="str">
            <v>0000719</v>
          </cell>
          <cell r="B77" t="str">
            <v>Export</v>
          </cell>
          <cell r="C77">
            <v>37811</v>
          </cell>
          <cell r="D77" t="str">
            <v>T032287</v>
          </cell>
          <cell r="E77" t="str">
            <v>STR</v>
          </cell>
          <cell r="F77">
            <v>100.8</v>
          </cell>
          <cell r="G77">
            <v>10</v>
          </cell>
        </row>
        <row r="78">
          <cell r="A78" t="str">
            <v>0000719</v>
          </cell>
          <cell r="B78" t="str">
            <v>Export</v>
          </cell>
          <cell r="C78">
            <v>37811</v>
          </cell>
          <cell r="D78" t="str">
            <v>T032288</v>
          </cell>
          <cell r="E78" t="str">
            <v>STR</v>
          </cell>
          <cell r="F78">
            <v>100.8</v>
          </cell>
        </row>
        <row r="79">
          <cell r="A79" t="str">
            <v>0000698</v>
          </cell>
          <cell r="B79" t="str">
            <v>Export</v>
          </cell>
          <cell r="C79">
            <v>37808</v>
          </cell>
          <cell r="E79" t="str">
            <v>RSS</v>
          </cell>
          <cell r="F79">
            <v>20</v>
          </cell>
          <cell r="G79">
            <v>6</v>
          </cell>
        </row>
        <row r="80">
          <cell r="A80" t="str">
            <v>0000698</v>
          </cell>
          <cell r="B80" t="str">
            <v>Export</v>
          </cell>
          <cell r="C80">
            <v>37808</v>
          </cell>
          <cell r="E80" t="str">
            <v>RSS</v>
          </cell>
          <cell r="F80">
            <v>100</v>
          </cell>
        </row>
        <row r="81">
          <cell r="A81" t="str">
            <v>0000676A</v>
          </cell>
          <cell r="B81" t="str">
            <v>Export</v>
          </cell>
          <cell r="C81">
            <v>37804</v>
          </cell>
          <cell r="E81" t="str">
            <v>RSS</v>
          </cell>
          <cell r="F81">
            <v>20</v>
          </cell>
          <cell r="G81">
            <v>1</v>
          </cell>
        </row>
        <row r="82">
          <cell r="A82" t="str">
            <v>T032379</v>
          </cell>
          <cell r="B82" t="str">
            <v>Local</v>
          </cell>
          <cell r="C82">
            <v>37812</v>
          </cell>
          <cell r="D82" t="str">
            <v/>
          </cell>
          <cell r="E82" t="str">
            <v>USS</v>
          </cell>
          <cell r="F82">
            <v>16.241</v>
          </cell>
        </row>
        <row r="83">
          <cell r="A83" t="str">
            <v>T032062</v>
          </cell>
          <cell r="B83" t="str">
            <v>Export</v>
          </cell>
          <cell r="C83">
            <v>37804</v>
          </cell>
          <cell r="D83" t="str">
            <v>CFP</v>
          </cell>
          <cell r="E83" t="str">
            <v>STR</v>
          </cell>
          <cell r="F83">
            <v>201.6</v>
          </cell>
          <cell r="G83">
            <v>10</v>
          </cell>
        </row>
        <row r="84">
          <cell r="A84" t="str">
            <v>T032111</v>
          </cell>
          <cell r="B84" t="str">
            <v>Export</v>
          </cell>
          <cell r="C84">
            <v>37806</v>
          </cell>
          <cell r="D84" t="str">
            <v>CFP</v>
          </cell>
          <cell r="E84" t="str">
            <v>STR</v>
          </cell>
          <cell r="F84">
            <v>60.48</v>
          </cell>
          <cell r="G84">
            <v>3</v>
          </cell>
        </row>
        <row r="85">
          <cell r="A85" t="str">
            <v>0000721</v>
          </cell>
          <cell r="B85" t="str">
            <v>Export</v>
          </cell>
          <cell r="C85">
            <v>37808</v>
          </cell>
          <cell r="D85" t="str">
            <v>T032290</v>
          </cell>
          <cell r="E85" t="str">
            <v>RSS</v>
          </cell>
          <cell r="F85">
            <v>8</v>
          </cell>
          <cell r="G85">
            <v>6</v>
          </cell>
        </row>
        <row r="86">
          <cell r="A86" t="str">
            <v>0000721</v>
          </cell>
          <cell r="B86" t="str">
            <v>Export</v>
          </cell>
          <cell r="C86">
            <v>37808</v>
          </cell>
          <cell r="D86" t="str">
            <v>T032293</v>
          </cell>
          <cell r="E86" t="str">
            <v>RSS</v>
          </cell>
          <cell r="F86">
            <v>100</v>
          </cell>
        </row>
        <row r="87">
          <cell r="A87" t="str">
            <v>0000689</v>
          </cell>
          <cell r="B87" t="str">
            <v>Export</v>
          </cell>
          <cell r="C87">
            <v>37813</v>
          </cell>
          <cell r="D87" t="str">
            <v>T032203</v>
          </cell>
          <cell r="E87" t="str">
            <v>RSS</v>
          </cell>
          <cell r="F87">
            <v>40</v>
          </cell>
          <cell r="G87">
            <v>4</v>
          </cell>
        </row>
        <row r="88">
          <cell r="A88" t="str">
            <v>0000689</v>
          </cell>
          <cell r="B88" t="str">
            <v>Export</v>
          </cell>
          <cell r="C88">
            <v>37813</v>
          </cell>
          <cell r="D88" t="str">
            <v>T032204</v>
          </cell>
          <cell r="E88" t="str">
            <v>RSS</v>
          </cell>
          <cell r="F88">
            <v>40</v>
          </cell>
        </row>
        <row r="89">
          <cell r="A89" t="str">
            <v>T032205</v>
          </cell>
          <cell r="B89" t="str">
            <v>Export</v>
          </cell>
          <cell r="C89">
            <v>37813</v>
          </cell>
          <cell r="D89" t="str">
            <v/>
          </cell>
          <cell r="E89" t="str">
            <v>RSS</v>
          </cell>
          <cell r="F89">
            <v>80</v>
          </cell>
          <cell r="G89">
            <v>4</v>
          </cell>
        </row>
        <row r="90">
          <cell r="A90" t="str">
            <v>T032093</v>
          </cell>
          <cell r="B90" t="str">
            <v>Export</v>
          </cell>
          <cell r="C90">
            <v>37811</v>
          </cell>
          <cell r="E90" t="str">
            <v>STR</v>
          </cell>
          <cell r="F90">
            <v>201.6</v>
          </cell>
          <cell r="G90">
            <v>10</v>
          </cell>
        </row>
        <row r="91">
          <cell r="A91" t="str">
            <v>T032181</v>
          </cell>
          <cell r="B91" t="str">
            <v>Export</v>
          </cell>
          <cell r="C91">
            <v>37811</v>
          </cell>
          <cell r="E91" t="str">
            <v>STR</v>
          </cell>
          <cell r="F91">
            <v>201.6</v>
          </cell>
          <cell r="G91">
            <v>10</v>
          </cell>
        </row>
        <row r="92">
          <cell r="A92" t="str">
            <v>0000701</v>
          </cell>
          <cell r="B92" t="str">
            <v>Export</v>
          </cell>
          <cell r="C92">
            <v>37812</v>
          </cell>
          <cell r="D92" t="str">
            <v>T032234</v>
          </cell>
          <cell r="E92" t="str">
            <v>RSS</v>
          </cell>
          <cell r="F92">
            <v>80</v>
          </cell>
          <cell r="G92">
            <v>5</v>
          </cell>
        </row>
        <row r="93">
          <cell r="A93" t="str">
            <v>0000701</v>
          </cell>
          <cell r="B93" t="str">
            <v>Export</v>
          </cell>
          <cell r="C93">
            <v>37812</v>
          </cell>
          <cell r="D93" t="str">
            <v>T032156</v>
          </cell>
          <cell r="E93" t="str">
            <v>RSS</v>
          </cell>
          <cell r="F93">
            <v>16</v>
          </cell>
        </row>
        <row r="94">
          <cell r="A94" t="str">
            <v>T032361</v>
          </cell>
          <cell r="B94" t="str">
            <v>Export</v>
          </cell>
          <cell r="C94">
            <v>37813</v>
          </cell>
          <cell r="D94" t="str">
            <v/>
          </cell>
          <cell r="E94" t="str">
            <v>RSS</v>
          </cell>
          <cell r="F94">
            <v>19</v>
          </cell>
          <cell r="G94">
            <v>1</v>
          </cell>
        </row>
        <row r="95">
          <cell r="A95" t="str">
            <v>L030141</v>
          </cell>
          <cell r="B95" t="str">
            <v>Local</v>
          </cell>
          <cell r="C95">
            <v>37811</v>
          </cell>
          <cell r="E95" t="str">
            <v>LTX</v>
          </cell>
          <cell r="F95">
            <v>167.5</v>
          </cell>
        </row>
        <row r="96">
          <cell r="A96" t="str">
            <v>L030142</v>
          </cell>
          <cell r="B96" t="str">
            <v>Local</v>
          </cell>
          <cell r="C96">
            <v>37812</v>
          </cell>
          <cell r="E96" t="str">
            <v>LTX</v>
          </cell>
          <cell r="F96">
            <v>162.80000000000001</v>
          </cell>
        </row>
        <row r="97">
          <cell r="A97" t="str">
            <v>L030143</v>
          </cell>
          <cell r="B97" t="str">
            <v>Local</v>
          </cell>
          <cell r="C97">
            <v>37813</v>
          </cell>
          <cell r="E97" t="str">
            <v>LTX</v>
          </cell>
          <cell r="F97">
            <v>151.69999999999999</v>
          </cell>
        </row>
        <row r="98">
          <cell r="A98" t="str">
            <v>L030144</v>
          </cell>
          <cell r="B98" t="str">
            <v>Local</v>
          </cell>
          <cell r="C98">
            <v>37814</v>
          </cell>
          <cell r="E98" t="str">
            <v>LTX</v>
          </cell>
          <cell r="F98">
            <v>166</v>
          </cell>
        </row>
        <row r="99">
          <cell r="A99" t="str">
            <v>L030145</v>
          </cell>
          <cell r="B99" t="str">
            <v>Local</v>
          </cell>
          <cell r="C99">
            <v>37815</v>
          </cell>
          <cell r="E99" t="str">
            <v>LTX</v>
          </cell>
          <cell r="F99">
            <v>162.6</v>
          </cell>
        </row>
        <row r="100">
          <cell r="A100" t="str">
            <v>T032140</v>
          </cell>
          <cell r="B100" t="str">
            <v>Export</v>
          </cell>
          <cell r="C100">
            <v>37814</v>
          </cell>
          <cell r="D100" t="str">
            <v/>
          </cell>
          <cell r="E100" t="str">
            <v>STR</v>
          </cell>
          <cell r="F100">
            <v>141.12</v>
          </cell>
          <cell r="G100">
            <v>7</v>
          </cell>
        </row>
        <row r="101">
          <cell r="A101" t="str">
            <v>T032318</v>
          </cell>
          <cell r="B101" t="str">
            <v>Local</v>
          </cell>
          <cell r="C101">
            <v>37824</v>
          </cell>
          <cell r="D101" t="str">
            <v/>
          </cell>
          <cell r="E101" t="str">
            <v>RSS</v>
          </cell>
          <cell r="F101">
            <v>15</v>
          </cell>
        </row>
        <row r="102">
          <cell r="A102" t="str">
            <v>T032320</v>
          </cell>
          <cell r="B102" t="str">
            <v>Local</v>
          </cell>
          <cell r="C102">
            <v>37806</v>
          </cell>
          <cell r="D102" t="str">
            <v/>
          </cell>
          <cell r="E102" t="str">
            <v>RSS</v>
          </cell>
          <cell r="F102">
            <v>15</v>
          </cell>
        </row>
        <row r="103">
          <cell r="A103" t="str">
            <v>T032321</v>
          </cell>
          <cell r="B103" t="str">
            <v>Local</v>
          </cell>
          <cell r="C103">
            <v>37811</v>
          </cell>
          <cell r="D103" t="str">
            <v/>
          </cell>
          <cell r="E103" t="str">
            <v>RSS</v>
          </cell>
          <cell r="F103">
            <v>15</v>
          </cell>
        </row>
        <row r="104">
          <cell r="A104" t="str">
            <v>T032322</v>
          </cell>
          <cell r="B104" t="str">
            <v>Local</v>
          </cell>
          <cell r="C104">
            <v>37817</v>
          </cell>
          <cell r="D104" t="str">
            <v/>
          </cell>
          <cell r="E104" t="str">
            <v>RSS</v>
          </cell>
          <cell r="F104">
            <v>15</v>
          </cell>
        </row>
        <row r="105">
          <cell r="A105" t="str">
            <v>T032323</v>
          </cell>
          <cell r="B105" t="str">
            <v>Local</v>
          </cell>
          <cell r="C105">
            <v>37809</v>
          </cell>
          <cell r="D105" t="str">
            <v/>
          </cell>
          <cell r="E105" t="str">
            <v>RSS</v>
          </cell>
          <cell r="F105">
            <v>15</v>
          </cell>
        </row>
        <row r="106">
          <cell r="A106" t="str">
            <v>T032304</v>
          </cell>
          <cell r="B106" t="str">
            <v>Local</v>
          </cell>
          <cell r="C106">
            <v>37803</v>
          </cell>
          <cell r="D106" t="str">
            <v/>
          </cell>
          <cell r="E106" t="str">
            <v>STR</v>
          </cell>
          <cell r="F106">
            <v>15.015000000000001</v>
          </cell>
        </row>
        <row r="107">
          <cell r="A107" t="str">
            <v>T032305</v>
          </cell>
          <cell r="B107" t="str">
            <v>Local</v>
          </cell>
          <cell r="C107">
            <v>37809</v>
          </cell>
          <cell r="D107" t="str">
            <v/>
          </cell>
          <cell r="E107" t="str">
            <v>STR</v>
          </cell>
          <cell r="F107">
            <v>15.015000000000001</v>
          </cell>
        </row>
        <row r="108">
          <cell r="A108" t="str">
            <v>T032306</v>
          </cell>
          <cell r="B108" t="str">
            <v>Local</v>
          </cell>
          <cell r="C108">
            <v>37811</v>
          </cell>
          <cell r="D108" t="str">
            <v/>
          </cell>
          <cell r="E108" t="str">
            <v>STR</v>
          </cell>
          <cell r="F108">
            <v>15.015000000000001</v>
          </cell>
        </row>
        <row r="109">
          <cell r="A109" t="str">
            <v>T032307</v>
          </cell>
          <cell r="B109" t="str">
            <v>Local</v>
          </cell>
          <cell r="C109">
            <v>37813</v>
          </cell>
          <cell r="D109" t="str">
            <v/>
          </cell>
          <cell r="E109" t="str">
            <v>STR</v>
          </cell>
          <cell r="F109">
            <v>15.015000000000001</v>
          </cell>
        </row>
        <row r="110">
          <cell r="A110" t="str">
            <v>T032308</v>
          </cell>
          <cell r="B110" t="str">
            <v>Local</v>
          </cell>
          <cell r="C110">
            <v>37818</v>
          </cell>
          <cell r="D110" t="str">
            <v/>
          </cell>
          <cell r="E110" t="str">
            <v>STR</v>
          </cell>
          <cell r="F110">
            <v>15.015000000000001</v>
          </cell>
        </row>
        <row r="111">
          <cell r="A111" t="str">
            <v>T032309</v>
          </cell>
          <cell r="B111" t="str">
            <v>Local</v>
          </cell>
          <cell r="C111">
            <v>37820</v>
          </cell>
          <cell r="D111" t="str">
            <v/>
          </cell>
          <cell r="E111" t="str">
            <v>STR</v>
          </cell>
          <cell r="F111">
            <v>15.015000000000001</v>
          </cell>
        </row>
        <row r="112">
          <cell r="A112" t="str">
            <v>T032296</v>
          </cell>
          <cell r="B112" t="str">
            <v>Local</v>
          </cell>
          <cell r="C112">
            <v>37823</v>
          </cell>
          <cell r="D112" t="str">
            <v/>
          </cell>
          <cell r="E112" t="str">
            <v>RSS</v>
          </cell>
          <cell r="F112">
            <v>15</v>
          </cell>
        </row>
        <row r="113">
          <cell r="A113" t="str">
            <v>T032285</v>
          </cell>
          <cell r="B113" t="str">
            <v>Local</v>
          </cell>
          <cell r="C113">
            <v>37825</v>
          </cell>
          <cell r="D113" t="str">
            <v/>
          </cell>
          <cell r="E113" t="str">
            <v>STR</v>
          </cell>
          <cell r="F113">
            <v>15.015000000000001</v>
          </cell>
        </row>
        <row r="114">
          <cell r="A114" t="str">
            <v>T032286</v>
          </cell>
          <cell r="B114" t="str">
            <v>Local</v>
          </cell>
          <cell r="C114">
            <v>37830</v>
          </cell>
          <cell r="D114" t="str">
            <v/>
          </cell>
          <cell r="E114" t="str">
            <v>STR</v>
          </cell>
          <cell r="F114">
            <v>15.015000000000001</v>
          </cell>
        </row>
        <row r="115">
          <cell r="A115" t="str">
            <v>T032324</v>
          </cell>
          <cell r="B115" t="str">
            <v>Local</v>
          </cell>
          <cell r="C115">
            <v>37810</v>
          </cell>
          <cell r="D115" t="str">
            <v/>
          </cell>
          <cell r="E115" t="str">
            <v>RSS</v>
          </cell>
          <cell r="F115">
            <v>15</v>
          </cell>
        </row>
        <row r="116">
          <cell r="A116" t="str">
            <v>T032316</v>
          </cell>
          <cell r="B116" t="str">
            <v>Local</v>
          </cell>
          <cell r="C116">
            <v>37831</v>
          </cell>
          <cell r="D116" t="str">
            <v/>
          </cell>
          <cell r="E116" t="str">
            <v>STR</v>
          </cell>
          <cell r="F116">
            <v>15.015000000000001</v>
          </cell>
        </row>
        <row r="117">
          <cell r="A117" t="str">
            <v>T032315</v>
          </cell>
          <cell r="B117" t="str">
            <v>Local</v>
          </cell>
          <cell r="C117">
            <v>37824</v>
          </cell>
          <cell r="D117" t="str">
            <v/>
          </cell>
          <cell r="E117" t="str">
            <v>STR</v>
          </cell>
          <cell r="F117">
            <v>15.015000000000001</v>
          </cell>
        </row>
        <row r="118">
          <cell r="A118" t="str">
            <v>T032314</v>
          </cell>
          <cell r="B118" t="str">
            <v>Local</v>
          </cell>
          <cell r="C118">
            <v>37824</v>
          </cell>
          <cell r="D118" t="str">
            <v/>
          </cell>
          <cell r="E118" t="str">
            <v>STR</v>
          </cell>
          <cell r="F118">
            <v>15.015000000000001</v>
          </cell>
        </row>
        <row r="119">
          <cell r="A119" t="str">
            <v>T032303</v>
          </cell>
          <cell r="B119" t="str">
            <v>Local</v>
          </cell>
          <cell r="C119">
            <v>37811</v>
          </cell>
          <cell r="D119" t="str">
            <v/>
          </cell>
          <cell r="E119" t="str">
            <v>STR</v>
          </cell>
          <cell r="F119">
            <v>15.015000000000001</v>
          </cell>
        </row>
        <row r="120">
          <cell r="A120" t="str">
            <v>T032302</v>
          </cell>
          <cell r="B120" t="str">
            <v>Local</v>
          </cell>
          <cell r="C120">
            <v>37811</v>
          </cell>
          <cell r="D120" t="str">
            <v/>
          </cell>
          <cell r="E120" t="str">
            <v>STR</v>
          </cell>
          <cell r="F120">
            <v>15.015000000000001</v>
          </cell>
        </row>
        <row r="121">
          <cell r="A121" t="str">
            <v>T032300</v>
          </cell>
          <cell r="B121" t="str">
            <v>Local</v>
          </cell>
          <cell r="C121">
            <v>37809</v>
          </cell>
          <cell r="D121" t="str">
            <v/>
          </cell>
          <cell r="E121" t="str">
            <v>STR</v>
          </cell>
          <cell r="F121">
            <v>15.015000000000001</v>
          </cell>
        </row>
        <row r="122">
          <cell r="A122" t="str">
            <v>T032301</v>
          </cell>
          <cell r="B122" t="str">
            <v>Local</v>
          </cell>
          <cell r="C122">
            <v>37809</v>
          </cell>
          <cell r="D122" t="str">
            <v/>
          </cell>
          <cell r="E122" t="str">
            <v>STR</v>
          </cell>
          <cell r="F122">
            <v>15.015000000000001</v>
          </cell>
        </row>
        <row r="123">
          <cell r="A123" t="str">
            <v>T032282</v>
          </cell>
          <cell r="B123" t="str">
            <v>Local</v>
          </cell>
          <cell r="C123">
            <v>37803</v>
          </cell>
          <cell r="D123" t="str">
            <v/>
          </cell>
          <cell r="E123" t="str">
            <v>STR</v>
          </cell>
          <cell r="F123">
            <v>15.015000000000001</v>
          </cell>
        </row>
        <row r="124">
          <cell r="A124" t="str">
            <v>T032272</v>
          </cell>
          <cell r="B124" t="str">
            <v>Local</v>
          </cell>
          <cell r="C124">
            <v>37804</v>
          </cell>
          <cell r="D124" t="str">
            <v/>
          </cell>
          <cell r="E124" t="str">
            <v>STR</v>
          </cell>
          <cell r="F124">
            <v>15.015000000000001</v>
          </cell>
        </row>
        <row r="125">
          <cell r="A125" t="str">
            <v>T032273</v>
          </cell>
          <cell r="B125" t="str">
            <v>Local</v>
          </cell>
          <cell r="C125">
            <v>37804</v>
          </cell>
          <cell r="D125" t="str">
            <v/>
          </cell>
          <cell r="E125" t="str">
            <v>STR</v>
          </cell>
          <cell r="F125">
            <v>15.015000000000001</v>
          </cell>
        </row>
        <row r="126">
          <cell r="A126" t="str">
            <v>T032274</v>
          </cell>
          <cell r="B126" t="str">
            <v>Local</v>
          </cell>
          <cell r="C126">
            <v>37810</v>
          </cell>
          <cell r="D126" t="str">
            <v/>
          </cell>
          <cell r="E126" t="str">
            <v>STR</v>
          </cell>
          <cell r="F126">
            <v>15.015000000000001</v>
          </cell>
        </row>
        <row r="127">
          <cell r="A127" t="str">
            <v>T032275</v>
          </cell>
          <cell r="B127" t="str">
            <v>Local</v>
          </cell>
          <cell r="C127">
            <v>37811</v>
          </cell>
          <cell r="D127" t="str">
            <v/>
          </cell>
          <cell r="E127" t="str">
            <v>STR</v>
          </cell>
          <cell r="F127">
            <v>15.015000000000001</v>
          </cell>
        </row>
        <row r="128">
          <cell r="A128" t="str">
            <v>T032276</v>
          </cell>
          <cell r="B128" t="str">
            <v>Local</v>
          </cell>
          <cell r="C128">
            <v>37813</v>
          </cell>
          <cell r="D128" t="str">
            <v/>
          </cell>
          <cell r="E128" t="str">
            <v>STR</v>
          </cell>
          <cell r="F128">
            <v>15.015000000000001</v>
          </cell>
        </row>
        <row r="129">
          <cell r="A129" t="str">
            <v>T032277</v>
          </cell>
          <cell r="B129" t="str">
            <v>Local</v>
          </cell>
          <cell r="C129">
            <v>37817</v>
          </cell>
          <cell r="D129" t="str">
            <v/>
          </cell>
          <cell r="E129" t="str">
            <v>STR</v>
          </cell>
          <cell r="F129">
            <v>15.015000000000001</v>
          </cell>
        </row>
        <row r="130">
          <cell r="A130" t="str">
            <v>T032280</v>
          </cell>
          <cell r="B130" t="str">
            <v>Local</v>
          </cell>
          <cell r="C130">
            <v>37819</v>
          </cell>
          <cell r="D130" t="str">
            <v/>
          </cell>
          <cell r="E130" t="str">
            <v>STR</v>
          </cell>
          <cell r="F130">
            <v>15.015000000000001</v>
          </cell>
        </row>
        <row r="131">
          <cell r="A131" t="str">
            <v>T032281</v>
          </cell>
          <cell r="B131" t="str">
            <v>Local</v>
          </cell>
          <cell r="C131">
            <v>37823</v>
          </cell>
          <cell r="D131" t="str">
            <v/>
          </cell>
          <cell r="E131" t="str">
            <v>STR</v>
          </cell>
          <cell r="F131">
            <v>15.015000000000001</v>
          </cell>
        </row>
        <row r="132">
          <cell r="A132" t="str">
            <v>T032283</v>
          </cell>
          <cell r="B132" t="str">
            <v>Local</v>
          </cell>
          <cell r="C132">
            <v>37824</v>
          </cell>
          <cell r="D132" t="str">
            <v/>
          </cell>
          <cell r="E132" t="str">
            <v>RSS</v>
          </cell>
          <cell r="F132">
            <v>15</v>
          </cell>
        </row>
        <row r="133">
          <cell r="A133" t="str">
            <v>T032284</v>
          </cell>
          <cell r="B133" t="str">
            <v>Local</v>
          </cell>
          <cell r="C133">
            <v>37827</v>
          </cell>
          <cell r="D133" t="str">
            <v/>
          </cell>
          <cell r="E133" t="str">
            <v>RSS</v>
          </cell>
          <cell r="F133">
            <v>15</v>
          </cell>
        </row>
        <row r="134">
          <cell r="A134" t="str">
            <v>T032310</v>
          </cell>
          <cell r="B134" t="str">
            <v>Local</v>
          </cell>
          <cell r="C134">
            <v>37826</v>
          </cell>
          <cell r="D134" t="str">
            <v/>
          </cell>
          <cell r="E134" t="str">
            <v>STR</v>
          </cell>
          <cell r="F134">
            <v>15.015000000000001</v>
          </cell>
        </row>
        <row r="135">
          <cell r="A135" t="str">
            <v>T032311</v>
          </cell>
          <cell r="B135" t="str">
            <v>Local</v>
          </cell>
          <cell r="C135">
            <v>37830</v>
          </cell>
          <cell r="D135" t="str">
            <v/>
          </cell>
          <cell r="E135" t="str">
            <v>STR</v>
          </cell>
          <cell r="F135">
            <v>15.015000000000001</v>
          </cell>
        </row>
        <row r="136">
          <cell r="A136" t="str">
            <v>T032312</v>
          </cell>
          <cell r="B136" t="str">
            <v>Local</v>
          </cell>
          <cell r="C136">
            <v>37830</v>
          </cell>
          <cell r="D136" t="str">
            <v/>
          </cell>
          <cell r="E136" t="str">
            <v>STR</v>
          </cell>
          <cell r="F136">
            <v>15.015000000000001</v>
          </cell>
        </row>
        <row r="137">
          <cell r="A137" t="str">
            <v>T032313</v>
          </cell>
          <cell r="B137" t="str">
            <v>Local</v>
          </cell>
          <cell r="C137">
            <v>37831</v>
          </cell>
          <cell r="D137" t="str">
            <v/>
          </cell>
          <cell r="E137" t="str">
            <v>STR</v>
          </cell>
          <cell r="F137">
            <v>15.015000000000001</v>
          </cell>
        </row>
        <row r="138">
          <cell r="A138" t="str">
            <v>T032317</v>
          </cell>
          <cell r="B138" t="str">
            <v>Local</v>
          </cell>
          <cell r="C138">
            <v>37820</v>
          </cell>
          <cell r="D138" t="str">
            <v/>
          </cell>
          <cell r="E138" t="str">
            <v>RSS</v>
          </cell>
          <cell r="F138">
            <v>15</v>
          </cell>
        </row>
        <row r="139">
          <cell r="A139" t="str">
            <v>T032343</v>
          </cell>
          <cell r="B139" t="str">
            <v>Export</v>
          </cell>
          <cell r="C139">
            <v>37813</v>
          </cell>
          <cell r="D139" t="str">
            <v/>
          </cell>
          <cell r="E139" t="str">
            <v>RSS</v>
          </cell>
          <cell r="F139">
            <v>114</v>
          </cell>
          <cell r="G139">
            <v>6</v>
          </cell>
        </row>
        <row r="140">
          <cell r="A140" t="str">
            <v>T032261</v>
          </cell>
          <cell r="B140" t="str">
            <v>Export</v>
          </cell>
          <cell r="C140">
            <v>37814</v>
          </cell>
          <cell r="D140" t="str">
            <v/>
          </cell>
          <cell r="E140" t="str">
            <v>STR</v>
          </cell>
          <cell r="F140">
            <v>120.96</v>
          </cell>
          <cell r="G140">
            <v>6</v>
          </cell>
        </row>
        <row r="141">
          <cell r="A141" t="str">
            <v>T032236</v>
          </cell>
          <cell r="B141" t="str">
            <v>Export</v>
          </cell>
          <cell r="C141">
            <v>37815</v>
          </cell>
          <cell r="D141" t="str">
            <v/>
          </cell>
          <cell r="E141" t="str">
            <v>RSS</v>
          </cell>
          <cell r="F141">
            <v>120</v>
          </cell>
          <cell r="G141">
            <v>6</v>
          </cell>
        </row>
        <row r="142">
          <cell r="A142" t="str">
            <v>0000687</v>
          </cell>
          <cell r="B142" t="str">
            <v>Export</v>
          </cell>
          <cell r="C142">
            <v>37813</v>
          </cell>
          <cell r="D142" t="str">
            <v>T032201</v>
          </cell>
          <cell r="E142" t="str">
            <v>RSS</v>
          </cell>
          <cell r="F142">
            <v>40</v>
          </cell>
          <cell r="G142">
            <v>6</v>
          </cell>
        </row>
        <row r="143">
          <cell r="A143" t="str">
            <v>0000687</v>
          </cell>
          <cell r="B143" t="str">
            <v>Export</v>
          </cell>
          <cell r="C143">
            <v>37813</v>
          </cell>
          <cell r="D143" t="str">
            <v>T032202</v>
          </cell>
          <cell r="E143" t="str">
            <v>RSS</v>
          </cell>
          <cell r="F143">
            <v>80</v>
          </cell>
        </row>
        <row r="144">
          <cell r="A144" t="str">
            <v>T032206</v>
          </cell>
          <cell r="B144" t="str">
            <v>Export</v>
          </cell>
          <cell r="C144">
            <v>37815</v>
          </cell>
          <cell r="D144" t="str">
            <v/>
          </cell>
          <cell r="E144" t="str">
            <v>RSS</v>
          </cell>
          <cell r="F144">
            <v>120</v>
          </cell>
          <cell r="G144">
            <v>6</v>
          </cell>
        </row>
        <row r="145">
          <cell r="A145" t="str">
            <v>0000729</v>
          </cell>
          <cell r="B145" t="str">
            <v>Export</v>
          </cell>
          <cell r="C145">
            <v>37812</v>
          </cell>
          <cell r="D145" t="str">
            <v>T032344</v>
          </cell>
          <cell r="E145" t="str">
            <v>RSS</v>
          </cell>
          <cell r="F145">
            <v>55.209000000000003</v>
          </cell>
          <cell r="G145">
            <v>5</v>
          </cell>
        </row>
        <row r="146">
          <cell r="A146" t="str">
            <v>0000729</v>
          </cell>
          <cell r="B146" t="str">
            <v>Export</v>
          </cell>
          <cell r="C146">
            <v>37812</v>
          </cell>
          <cell r="D146" t="str">
            <v>T032345</v>
          </cell>
          <cell r="E146" t="str">
            <v>RSS</v>
          </cell>
          <cell r="F146">
            <v>35.432000000000002</v>
          </cell>
        </row>
        <row r="147">
          <cell r="A147" t="str">
            <v>0000729</v>
          </cell>
          <cell r="B147" t="str">
            <v>Export</v>
          </cell>
          <cell r="C147">
            <v>37812</v>
          </cell>
          <cell r="D147" t="str">
            <v>T032346</v>
          </cell>
          <cell r="E147" t="str">
            <v>RSS</v>
          </cell>
          <cell r="F147">
            <v>5.359</v>
          </cell>
        </row>
        <row r="148">
          <cell r="A148" t="str">
            <v>T032295</v>
          </cell>
          <cell r="B148" t="str">
            <v>Export</v>
          </cell>
          <cell r="C148">
            <v>37815</v>
          </cell>
          <cell r="D148" t="str">
            <v/>
          </cell>
          <cell r="E148" t="str">
            <v>LTX</v>
          </cell>
          <cell r="F148">
            <v>20.12</v>
          </cell>
          <cell r="G148">
            <v>1</v>
          </cell>
        </row>
        <row r="149">
          <cell r="A149" t="str">
            <v>T032340</v>
          </cell>
          <cell r="B149" t="str">
            <v>Export</v>
          </cell>
          <cell r="C149">
            <v>37813</v>
          </cell>
          <cell r="D149" t="str">
            <v/>
          </cell>
          <cell r="E149" t="str">
            <v>LTX</v>
          </cell>
          <cell r="F149">
            <v>16.399999999999999</v>
          </cell>
          <cell r="G149">
            <v>1</v>
          </cell>
        </row>
        <row r="150">
          <cell r="A150" t="str">
            <v>0000691</v>
          </cell>
          <cell r="B150" t="str">
            <v>Export</v>
          </cell>
          <cell r="C150">
            <v>37814</v>
          </cell>
          <cell r="D150" t="str">
            <v>T032217</v>
          </cell>
          <cell r="E150" t="str">
            <v>RSS</v>
          </cell>
          <cell r="F150">
            <v>40</v>
          </cell>
          <cell r="G150">
            <v>6</v>
          </cell>
        </row>
        <row r="151">
          <cell r="A151" t="str">
            <v>0000691</v>
          </cell>
          <cell r="B151" t="str">
            <v>Export</v>
          </cell>
          <cell r="C151">
            <v>37814</v>
          </cell>
          <cell r="D151" t="str">
            <v>T032159</v>
          </cell>
          <cell r="E151" t="str">
            <v>RSS</v>
          </cell>
          <cell r="F151">
            <v>80</v>
          </cell>
        </row>
        <row r="152">
          <cell r="A152" t="str">
            <v>T032341</v>
          </cell>
          <cell r="B152" t="str">
            <v>Export</v>
          </cell>
          <cell r="C152">
            <v>37813</v>
          </cell>
          <cell r="D152" t="str">
            <v/>
          </cell>
          <cell r="E152" t="str">
            <v>LTX</v>
          </cell>
          <cell r="F152">
            <v>16.399999999999999</v>
          </cell>
          <cell r="G152">
            <v>1</v>
          </cell>
        </row>
        <row r="153">
          <cell r="A153" t="str">
            <v>0000724</v>
          </cell>
          <cell r="B153" t="str">
            <v>Export</v>
          </cell>
          <cell r="C153">
            <v>37815</v>
          </cell>
          <cell r="D153" t="str">
            <v>T032331</v>
          </cell>
          <cell r="E153" t="str">
            <v>RSS</v>
          </cell>
          <cell r="F153">
            <v>100</v>
          </cell>
          <cell r="G153">
            <v>6</v>
          </cell>
        </row>
        <row r="154">
          <cell r="A154" t="str">
            <v>0000724</v>
          </cell>
          <cell r="B154" t="str">
            <v>Export</v>
          </cell>
          <cell r="C154">
            <v>37815</v>
          </cell>
          <cell r="D154" t="str">
            <v>T032333</v>
          </cell>
          <cell r="E154" t="str">
            <v>RSS</v>
          </cell>
          <cell r="F154">
            <v>20</v>
          </cell>
        </row>
        <row r="155">
          <cell r="A155" t="str">
            <v>T032369</v>
          </cell>
          <cell r="B155" t="str">
            <v>Export</v>
          </cell>
          <cell r="C155">
            <v>37814</v>
          </cell>
          <cell r="D155" t="str">
            <v/>
          </cell>
          <cell r="E155" t="str">
            <v>RSS</v>
          </cell>
          <cell r="F155">
            <v>57</v>
          </cell>
          <cell r="G155">
            <v>3</v>
          </cell>
        </row>
        <row r="156">
          <cell r="A156" t="str">
            <v>0000694</v>
          </cell>
          <cell r="B156" t="str">
            <v>Export</v>
          </cell>
          <cell r="C156">
            <v>37814</v>
          </cell>
          <cell r="D156" t="str">
            <v>T032221</v>
          </cell>
          <cell r="E156" t="str">
            <v>RSS</v>
          </cell>
          <cell r="F156">
            <v>40</v>
          </cell>
          <cell r="G156">
            <v>6</v>
          </cell>
        </row>
        <row r="157">
          <cell r="A157" t="str">
            <v>0000694</v>
          </cell>
          <cell r="B157" t="str">
            <v>Export</v>
          </cell>
          <cell r="C157">
            <v>37814</v>
          </cell>
          <cell r="D157" t="str">
            <v>T032222</v>
          </cell>
          <cell r="E157" t="str">
            <v>RSS</v>
          </cell>
          <cell r="F157">
            <v>80</v>
          </cell>
        </row>
        <row r="158">
          <cell r="A158" t="str">
            <v>0000684</v>
          </cell>
          <cell r="B158" t="str">
            <v>Export</v>
          </cell>
          <cell r="C158">
            <v>37814</v>
          </cell>
          <cell r="D158" t="str">
            <v>T032194</v>
          </cell>
          <cell r="E158" t="str">
            <v>RSS</v>
          </cell>
          <cell r="F158">
            <v>60</v>
          </cell>
          <cell r="G158">
            <v>6</v>
          </cell>
        </row>
        <row r="159">
          <cell r="A159" t="str">
            <v>0000684</v>
          </cell>
          <cell r="B159" t="str">
            <v>Export</v>
          </cell>
          <cell r="C159">
            <v>37814</v>
          </cell>
          <cell r="D159" t="str">
            <v>T032195</v>
          </cell>
          <cell r="E159" t="str">
            <v>RSS</v>
          </cell>
          <cell r="F159">
            <v>60</v>
          </cell>
        </row>
        <row r="160">
          <cell r="A160" t="str">
            <v>T032110</v>
          </cell>
          <cell r="B160" t="str">
            <v>Export</v>
          </cell>
          <cell r="C160">
            <v>37814</v>
          </cell>
          <cell r="E160" t="str">
            <v>STR</v>
          </cell>
          <cell r="F160">
            <v>100.8</v>
          </cell>
          <cell r="G160">
            <v>5</v>
          </cell>
        </row>
        <row r="161">
          <cell r="A161" t="str">
            <v>T032176</v>
          </cell>
          <cell r="B161" t="str">
            <v>Export</v>
          </cell>
          <cell r="C161">
            <v>37815</v>
          </cell>
          <cell r="E161" t="str">
            <v>RSS</v>
          </cell>
          <cell r="F161">
            <v>38.4</v>
          </cell>
          <cell r="G161">
            <v>2</v>
          </cell>
        </row>
        <row r="162">
          <cell r="A162" t="str">
            <v>T032328</v>
          </cell>
          <cell r="B162" t="str">
            <v>Export</v>
          </cell>
          <cell r="C162">
            <v>37813</v>
          </cell>
          <cell r="D162" t="str">
            <v/>
          </cell>
          <cell r="E162" t="str">
            <v>STR</v>
          </cell>
          <cell r="F162">
            <v>42.84</v>
          </cell>
          <cell r="G162">
            <v>2</v>
          </cell>
        </row>
        <row r="163">
          <cell r="A163" t="str">
            <v>T032095</v>
          </cell>
          <cell r="B163" t="str">
            <v>Export</v>
          </cell>
          <cell r="C163">
            <v>37818</v>
          </cell>
          <cell r="D163" t="str">
            <v/>
          </cell>
          <cell r="E163" t="str">
            <v>RSS</v>
          </cell>
          <cell r="F163">
            <v>16</v>
          </cell>
          <cell r="G163">
            <v>1</v>
          </cell>
        </row>
        <row r="164">
          <cell r="A164" t="str">
            <v>T032235</v>
          </cell>
          <cell r="B164" t="str">
            <v>Export</v>
          </cell>
          <cell r="C164">
            <v>37814</v>
          </cell>
          <cell r="D164" t="str">
            <v/>
          </cell>
          <cell r="E164" t="str">
            <v>LTX</v>
          </cell>
          <cell r="F164">
            <v>16.399999999999999</v>
          </cell>
          <cell r="G164">
            <v>1</v>
          </cell>
        </row>
        <row r="165">
          <cell r="A165" t="str">
            <v>0000714</v>
          </cell>
          <cell r="B165" t="str">
            <v>Export</v>
          </cell>
          <cell r="C165">
            <v>37814</v>
          </cell>
          <cell r="D165" t="str">
            <v>T032252</v>
          </cell>
          <cell r="E165" t="str">
            <v>RSS</v>
          </cell>
          <cell r="F165">
            <v>60</v>
          </cell>
          <cell r="G165">
            <v>6</v>
          </cell>
        </row>
        <row r="166">
          <cell r="A166" t="str">
            <v>0000714</v>
          </cell>
          <cell r="B166" t="str">
            <v>Export</v>
          </cell>
          <cell r="C166">
            <v>37814</v>
          </cell>
          <cell r="D166" t="str">
            <v>T032253</v>
          </cell>
          <cell r="E166" t="str">
            <v>RSS</v>
          </cell>
          <cell r="F166">
            <v>60</v>
          </cell>
        </row>
        <row r="167">
          <cell r="A167" t="str">
            <v>T032347</v>
          </cell>
          <cell r="B167" t="str">
            <v>Export</v>
          </cell>
          <cell r="C167">
            <v>37815</v>
          </cell>
          <cell r="D167" t="str">
            <v/>
          </cell>
          <cell r="E167" t="str">
            <v>LTX</v>
          </cell>
          <cell r="F167">
            <v>43.91</v>
          </cell>
          <cell r="G167">
            <v>2</v>
          </cell>
        </row>
        <row r="168">
          <cell r="A168" t="str">
            <v>0000715</v>
          </cell>
          <cell r="B168" t="str">
            <v>Export</v>
          </cell>
          <cell r="C168">
            <v>37818</v>
          </cell>
          <cell r="D168" t="str">
            <v>T032228</v>
          </cell>
          <cell r="E168" t="str">
            <v>RSS</v>
          </cell>
          <cell r="F168">
            <v>80</v>
          </cell>
          <cell r="G168">
            <v>6</v>
          </cell>
        </row>
        <row r="169">
          <cell r="A169" t="str">
            <v>0000715</v>
          </cell>
          <cell r="B169" t="str">
            <v>Export</v>
          </cell>
          <cell r="C169">
            <v>37818</v>
          </cell>
          <cell r="D169" t="str">
            <v>T032259</v>
          </cell>
          <cell r="E169" t="str">
            <v>RSS</v>
          </cell>
          <cell r="F169">
            <v>40</v>
          </cell>
        </row>
        <row r="170">
          <cell r="A170" t="str">
            <v>T032092</v>
          </cell>
          <cell r="B170" t="str">
            <v>Export</v>
          </cell>
          <cell r="C170">
            <v>37806</v>
          </cell>
          <cell r="E170" t="str">
            <v>STR</v>
          </cell>
          <cell r="F170">
            <v>40.32</v>
          </cell>
          <cell r="G170">
            <v>2</v>
          </cell>
        </row>
        <row r="171">
          <cell r="A171" t="str">
            <v>T032429</v>
          </cell>
          <cell r="B171" t="str">
            <v>Local</v>
          </cell>
          <cell r="C171">
            <v>37813</v>
          </cell>
          <cell r="D171" t="str">
            <v/>
          </cell>
          <cell r="E171" t="str">
            <v>USS</v>
          </cell>
          <cell r="F171">
            <v>19.652999999999999</v>
          </cell>
        </row>
        <row r="172">
          <cell r="A172" t="str">
            <v>T032022A</v>
          </cell>
          <cell r="B172" t="str">
            <v>Export</v>
          </cell>
          <cell r="C172">
            <v>37803</v>
          </cell>
          <cell r="E172" t="str">
            <v>STR</v>
          </cell>
          <cell r="G172">
            <v>10</v>
          </cell>
        </row>
        <row r="173">
          <cell r="A173" t="str">
            <v>T032022</v>
          </cell>
          <cell r="B173" t="str">
            <v>Export</v>
          </cell>
          <cell r="C173">
            <v>37803</v>
          </cell>
          <cell r="E173" t="str">
            <v>STR</v>
          </cell>
          <cell r="G173">
            <v>10</v>
          </cell>
        </row>
        <row r="174">
          <cell r="A174" t="str">
            <v>T032362</v>
          </cell>
          <cell r="B174" t="str">
            <v>Export</v>
          </cell>
          <cell r="C174">
            <v>37815</v>
          </cell>
          <cell r="D174" t="str">
            <v/>
          </cell>
          <cell r="E174" t="str">
            <v>RSS</v>
          </cell>
          <cell r="F174">
            <v>19</v>
          </cell>
          <cell r="G174">
            <v>1</v>
          </cell>
        </row>
        <row r="175">
          <cell r="A175" t="str">
            <v>T032141</v>
          </cell>
          <cell r="B175" t="str">
            <v>Export</v>
          </cell>
          <cell r="C175">
            <v>37816</v>
          </cell>
          <cell r="D175" t="str">
            <v/>
          </cell>
          <cell r="E175" t="str">
            <v>STR</v>
          </cell>
          <cell r="F175">
            <v>60.48</v>
          </cell>
          <cell r="G175">
            <v>3</v>
          </cell>
        </row>
        <row r="176">
          <cell r="A176" t="str">
            <v>T032125</v>
          </cell>
          <cell r="B176" t="str">
            <v>Export</v>
          </cell>
          <cell r="C176">
            <v>37818</v>
          </cell>
          <cell r="D176" t="str">
            <v/>
          </cell>
          <cell r="E176" t="str">
            <v>STR</v>
          </cell>
          <cell r="F176">
            <v>80.64</v>
          </cell>
          <cell r="G176">
            <v>4</v>
          </cell>
        </row>
        <row r="177">
          <cell r="A177" t="str">
            <v>0000732</v>
          </cell>
          <cell r="B177" t="str">
            <v>Export</v>
          </cell>
          <cell r="C177">
            <v>37818</v>
          </cell>
          <cell r="D177" t="str">
            <v>T032364</v>
          </cell>
          <cell r="E177" t="str">
            <v>RSS</v>
          </cell>
          <cell r="F177">
            <v>4</v>
          </cell>
          <cell r="G177">
            <v>5</v>
          </cell>
        </row>
        <row r="178">
          <cell r="A178" t="str">
            <v>0000732</v>
          </cell>
          <cell r="B178" t="str">
            <v>Export</v>
          </cell>
          <cell r="C178">
            <v>37818</v>
          </cell>
          <cell r="D178" t="str">
            <v>T032365</v>
          </cell>
          <cell r="E178" t="str">
            <v>RSS</v>
          </cell>
          <cell r="F178">
            <v>92</v>
          </cell>
        </row>
        <row r="179">
          <cell r="A179" t="str">
            <v>T032363</v>
          </cell>
          <cell r="B179" t="str">
            <v>Export</v>
          </cell>
          <cell r="C179">
            <v>37818</v>
          </cell>
          <cell r="D179" t="str">
            <v/>
          </cell>
          <cell r="E179" t="str">
            <v>RSS</v>
          </cell>
          <cell r="F179">
            <v>96</v>
          </cell>
          <cell r="G179">
            <v>5</v>
          </cell>
        </row>
        <row r="180">
          <cell r="A180" t="str">
            <v>T032326</v>
          </cell>
          <cell r="B180" t="str">
            <v>Export</v>
          </cell>
          <cell r="C180">
            <v>37818</v>
          </cell>
          <cell r="D180" t="str">
            <v/>
          </cell>
          <cell r="E180" t="str">
            <v>STR</v>
          </cell>
          <cell r="F180">
            <v>100.8</v>
          </cell>
          <cell r="G180">
            <v>5</v>
          </cell>
        </row>
        <row r="181">
          <cell r="A181" t="str">
            <v>0000718</v>
          </cell>
          <cell r="B181" t="str">
            <v>Export</v>
          </cell>
          <cell r="C181">
            <v>37818</v>
          </cell>
          <cell r="D181" t="str">
            <v>T032268</v>
          </cell>
          <cell r="E181" t="str">
            <v>RSS</v>
          </cell>
          <cell r="F181">
            <v>40</v>
          </cell>
          <cell r="G181">
            <v>6</v>
          </cell>
        </row>
        <row r="182">
          <cell r="A182" t="str">
            <v>0000718</v>
          </cell>
          <cell r="B182" t="str">
            <v>Export</v>
          </cell>
          <cell r="C182">
            <v>37818</v>
          </cell>
          <cell r="D182" t="str">
            <v>T032269</v>
          </cell>
          <cell r="E182" t="str">
            <v>RSS</v>
          </cell>
          <cell r="F182">
            <v>80</v>
          </cell>
        </row>
        <row r="183">
          <cell r="A183" t="str">
            <v>0000730</v>
          </cell>
          <cell r="B183" t="str">
            <v>Export</v>
          </cell>
          <cell r="C183">
            <v>37815</v>
          </cell>
          <cell r="D183" t="str">
            <v>T032349</v>
          </cell>
          <cell r="E183" t="str">
            <v>STR</v>
          </cell>
          <cell r="F183">
            <v>20.16</v>
          </cell>
          <cell r="G183">
            <v>6</v>
          </cell>
        </row>
        <row r="184">
          <cell r="A184" t="str">
            <v>0000730</v>
          </cell>
          <cell r="B184" t="str">
            <v>Export</v>
          </cell>
          <cell r="C184">
            <v>37815</v>
          </cell>
          <cell r="D184" t="str">
            <v>T032350</v>
          </cell>
          <cell r="E184" t="str">
            <v>STR</v>
          </cell>
          <cell r="F184">
            <v>100.8</v>
          </cell>
        </row>
        <row r="185">
          <cell r="A185" t="str">
            <v>0000730A</v>
          </cell>
          <cell r="B185" t="str">
            <v>Export</v>
          </cell>
          <cell r="C185">
            <v>37815</v>
          </cell>
          <cell r="D185" t="str">
            <v>T032351</v>
          </cell>
          <cell r="E185" t="str">
            <v>STR</v>
          </cell>
          <cell r="F185">
            <v>181.44</v>
          </cell>
          <cell r="G185">
            <v>9</v>
          </cell>
        </row>
        <row r="186">
          <cell r="A186" t="str">
            <v>0000731</v>
          </cell>
          <cell r="B186" t="str">
            <v>Export</v>
          </cell>
          <cell r="C186">
            <v>37815</v>
          </cell>
          <cell r="D186" t="str">
            <v>T032352</v>
          </cell>
          <cell r="E186" t="str">
            <v>LTX</v>
          </cell>
          <cell r="F186">
            <v>16.399999999999999</v>
          </cell>
          <cell r="G186">
            <v>6</v>
          </cell>
        </row>
        <row r="187">
          <cell r="A187" t="str">
            <v>0000731</v>
          </cell>
          <cell r="B187" t="str">
            <v>Export</v>
          </cell>
          <cell r="C187">
            <v>37815</v>
          </cell>
          <cell r="D187" t="str">
            <v>T032353</v>
          </cell>
          <cell r="E187" t="str">
            <v>LTX</v>
          </cell>
          <cell r="F187">
            <v>50</v>
          </cell>
        </row>
        <row r="188">
          <cell r="A188" t="str">
            <v>0000731</v>
          </cell>
          <cell r="B188" t="str">
            <v>Export</v>
          </cell>
          <cell r="C188">
            <v>37815</v>
          </cell>
          <cell r="D188" t="str">
            <v>T032354</v>
          </cell>
          <cell r="E188" t="str">
            <v>LTX</v>
          </cell>
          <cell r="F188">
            <v>32</v>
          </cell>
        </row>
        <row r="189">
          <cell r="A189" t="str">
            <v>T032229</v>
          </cell>
          <cell r="B189" t="str">
            <v>Export</v>
          </cell>
          <cell r="C189">
            <v>37818</v>
          </cell>
          <cell r="D189" t="str">
            <v/>
          </cell>
          <cell r="E189" t="str">
            <v>LTX</v>
          </cell>
          <cell r="F189">
            <v>49.2</v>
          </cell>
          <cell r="G189">
            <v>3</v>
          </cell>
        </row>
        <row r="190">
          <cell r="A190" t="str">
            <v>T032399</v>
          </cell>
          <cell r="B190" t="str">
            <v>Export</v>
          </cell>
          <cell r="C190">
            <v>37819</v>
          </cell>
          <cell r="D190" t="str">
            <v/>
          </cell>
          <cell r="E190" t="str">
            <v>RSS</v>
          </cell>
          <cell r="F190">
            <v>114</v>
          </cell>
          <cell r="G190">
            <v>6</v>
          </cell>
        </row>
        <row r="191">
          <cell r="A191" t="str">
            <v>T032325</v>
          </cell>
          <cell r="B191" t="str">
            <v>Export</v>
          </cell>
          <cell r="C191">
            <v>37818</v>
          </cell>
          <cell r="D191" t="str">
            <v/>
          </cell>
          <cell r="E191" t="str">
            <v>STR</v>
          </cell>
          <cell r="F191">
            <v>161.28</v>
          </cell>
          <cell r="G191">
            <v>8</v>
          </cell>
        </row>
        <row r="192">
          <cell r="A192" t="str">
            <v>T032238</v>
          </cell>
          <cell r="B192" t="str">
            <v>Export</v>
          </cell>
          <cell r="C192">
            <v>37821</v>
          </cell>
          <cell r="D192" t="str">
            <v/>
          </cell>
          <cell r="E192" t="str">
            <v>LTX</v>
          </cell>
          <cell r="F192">
            <v>16.399999999999999</v>
          </cell>
          <cell r="G192">
            <v>1</v>
          </cell>
        </row>
        <row r="193">
          <cell r="A193" t="str">
            <v>T032327</v>
          </cell>
          <cell r="B193" t="str">
            <v>Export</v>
          </cell>
          <cell r="C193">
            <v>37813</v>
          </cell>
          <cell r="D193" t="str">
            <v/>
          </cell>
          <cell r="E193" t="str">
            <v>RSS</v>
          </cell>
          <cell r="F193">
            <v>96</v>
          </cell>
          <cell r="G193">
            <v>5</v>
          </cell>
        </row>
        <row r="194">
          <cell r="A194" t="str">
            <v>T032393</v>
          </cell>
          <cell r="B194" t="str">
            <v>Export</v>
          </cell>
          <cell r="C194">
            <v>37820</v>
          </cell>
          <cell r="D194" t="str">
            <v/>
          </cell>
          <cell r="E194" t="str">
            <v>RSS</v>
          </cell>
          <cell r="F194">
            <v>64.8</v>
          </cell>
          <cell r="G194">
            <v>4</v>
          </cell>
        </row>
        <row r="195">
          <cell r="A195" t="str">
            <v>T032392</v>
          </cell>
          <cell r="B195" t="str">
            <v>Export</v>
          </cell>
          <cell r="C195">
            <v>37820</v>
          </cell>
          <cell r="D195" t="str">
            <v/>
          </cell>
          <cell r="E195" t="str">
            <v>RSS</v>
          </cell>
          <cell r="F195">
            <v>113.4</v>
          </cell>
          <cell r="G195">
            <v>7</v>
          </cell>
        </row>
        <row r="196">
          <cell r="A196" t="str">
            <v>T032391</v>
          </cell>
          <cell r="B196" t="str">
            <v>Export</v>
          </cell>
          <cell r="C196">
            <v>37820</v>
          </cell>
          <cell r="D196" t="str">
            <v/>
          </cell>
          <cell r="E196" t="str">
            <v>RSS</v>
          </cell>
          <cell r="F196">
            <v>113.4</v>
          </cell>
          <cell r="G196">
            <v>7</v>
          </cell>
        </row>
        <row r="197">
          <cell r="A197" t="str">
            <v>T032432</v>
          </cell>
          <cell r="B197" t="str">
            <v>Export</v>
          </cell>
          <cell r="C197">
            <v>37819</v>
          </cell>
          <cell r="D197" t="str">
            <v/>
          </cell>
          <cell r="E197" t="str">
            <v>RSS</v>
          </cell>
          <cell r="F197">
            <v>19.2</v>
          </cell>
          <cell r="G197">
            <v>1</v>
          </cell>
        </row>
        <row r="198">
          <cell r="A198" t="str">
            <v>T032097</v>
          </cell>
          <cell r="B198" t="str">
            <v>Export</v>
          </cell>
          <cell r="C198">
            <v>37820</v>
          </cell>
          <cell r="E198" t="str">
            <v>STR</v>
          </cell>
          <cell r="F198">
            <v>100.8</v>
          </cell>
          <cell r="G198">
            <v>5</v>
          </cell>
        </row>
        <row r="199">
          <cell r="A199" t="str">
            <v>T032086</v>
          </cell>
          <cell r="B199" t="str">
            <v>Export</v>
          </cell>
          <cell r="C199">
            <v>37822</v>
          </cell>
          <cell r="D199" t="str">
            <v/>
          </cell>
          <cell r="E199" t="str">
            <v>RSS</v>
          </cell>
          <cell r="F199">
            <v>120</v>
          </cell>
          <cell r="G199">
            <v>6</v>
          </cell>
        </row>
        <row r="200">
          <cell r="A200" t="str">
            <v>T032139</v>
          </cell>
          <cell r="B200" t="str">
            <v>Export</v>
          </cell>
          <cell r="C200">
            <v>37821</v>
          </cell>
          <cell r="D200" t="str">
            <v/>
          </cell>
          <cell r="E200" t="str">
            <v>STR</v>
          </cell>
          <cell r="F200">
            <v>161.28</v>
          </cell>
          <cell r="G200">
            <v>8</v>
          </cell>
        </row>
        <row r="201">
          <cell r="A201" t="str">
            <v>T032358</v>
          </cell>
          <cell r="B201" t="str">
            <v>Export</v>
          </cell>
          <cell r="C201">
            <v>37823</v>
          </cell>
          <cell r="D201" t="str">
            <v/>
          </cell>
          <cell r="E201" t="str">
            <v>RSS</v>
          </cell>
          <cell r="F201">
            <v>40</v>
          </cell>
          <cell r="G201">
            <v>2</v>
          </cell>
        </row>
        <row r="202">
          <cell r="A202" t="str">
            <v>T032239</v>
          </cell>
          <cell r="B202" t="str">
            <v>Export</v>
          </cell>
          <cell r="C202">
            <v>37820</v>
          </cell>
          <cell r="D202" t="str">
            <v/>
          </cell>
          <cell r="E202" t="str">
            <v>RSS</v>
          </cell>
          <cell r="F202">
            <v>40</v>
          </cell>
          <cell r="G202">
            <v>2</v>
          </cell>
        </row>
        <row r="203">
          <cell r="A203" t="str">
            <v>T032117</v>
          </cell>
          <cell r="B203" t="str">
            <v>Export</v>
          </cell>
          <cell r="C203">
            <v>37820</v>
          </cell>
          <cell r="D203" t="str">
            <v/>
          </cell>
          <cell r="E203" t="str">
            <v>STR</v>
          </cell>
          <cell r="F203">
            <v>100.8</v>
          </cell>
          <cell r="G203">
            <v>5</v>
          </cell>
        </row>
        <row r="204">
          <cell r="A204" t="str">
            <v>0000704</v>
          </cell>
          <cell r="B204" t="str">
            <v>Export</v>
          </cell>
          <cell r="C204">
            <v>37820</v>
          </cell>
          <cell r="D204" t="str">
            <v>T032240</v>
          </cell>
          <cell r="E204" t="str">
            <v>STR</v>
          </cell>
          <cell r="F204">
            <v>100.8</v>
          </cell>
          <cell r="G204">
            <v>10</v>
          </cell>
        </row>
        <row r="205">
          <cell r="A205" t="str">
            <v>0000704</v>
          </cell>
          <cell r="B205" t="str">
            <v>Export</v>
          </cell>
          <cell r="C205">
            <v>37820</v>
          </cell>
          <cell r="D205" t="str">
            <v>T032241</v>
          </cell>
          <cell r="E205" t="str">
            <v>STR</v>
          </cell>
          <cell r="F205">
            <v>100.8</v>
          </cell>
        </row>
        <row r="206">
          <cell r="A206" t="str">
            <v>T032098</v>
          </cell>
          <cell r="B206" t="str">
            <v>Export</v>
          </cell>
          <cell r="C206">
            <v>37821</v>
          </cell>
          <cell r="D206" t="str">
            <v/>
          </cell>
          <cell r="E206" t="str">
            <v>RSS</v>
          </cell>
          <cell r="F206">
            <v>100</v>
          </cell>
          <cell r="G206">
            <v>5</v>
          </cell>
        </row>
        <row r="207">
          <cell r="A207" t="str">
            <v>L030146</v>
          </cell>
          <cell r="B207" t="str">
            <v>Local</v>
          </cell>
          <cell r="C207">
            <v>37815</v>
          </cell>
          <cell r="E207" t="str">
            <v>FIE</v>
          </cell>
          <cell r="F207">
            <v>1.0269999999999999</v>
          </cell>
        </row>
        <row r="208">
          <cell r="A208" t="str">
            <v>L030147</v>
          </cell>
          <cell r="B208" t="str">
            <v>Local</v>
          </cell>
          <cell r="C208">
            <v>37816</v>
          </cell>
          <cell r="E208" t="str">
            <v>LTX</v>
          </cell>
          <cell r="F208">
            <v>152.19999999999999</v>
          </cell>
        </row>
        <row r="209">
          <cell r="A209" t="str">
            <v>L030148</v>
          </cell>
          <cell r="B209" t="str">
            <v>Local</v>
          </cell>
          <cell r="C209">
            <v>37817</v>
          </cell>
          <cell r="E209" t="str">
            <v>LTX</v>
          </cell>
          <cell r="F209">
            <v>175.3</v>
          </cell>
        </row>
        <row r="210">
          <cell r="A210" t="str">
            <v>L030149</v>
          </cell>
          <cell r="B210" t="str">
            <v>Local</v>
          </cell>
          <cell r="C210">
            <v>37818</v>
          </cell>
          <cell r="E210" t="str">
            <v>LTX</v>
          </cell>
          <cell r="F210">
            <v>165.3</v>
          </cell>
        </row>
        <row r="211">
          <cell r="A211" t="str">
            <v>L030150</v>
          </cell>
          <cell r="B211" t="str">
            <v>Local</v>
          </cell>
          <cell r="C211">
            <v>37819</v>
          </cell>
          <cell r="E211" t="str">
            <v>LTX</v>
          </cell>
          <cell r="F211">
            <v>154.5</v>
          </cell>
        </row>
        <row r="212">
          <cell r="A212" t="str">
            <v>L030151</v>
          </cell>
          <cell r="B212" t="str">
            <v>Local</v>
          </cell>
          <cell r="C212">
            <v>37820</v>
          </cell>
          <cell r="E212" t="str">
            <v>LTX</v>
          </cell>
          <cell r="F212">
            <v>176.2</v>
          </cell>
        </row>
        <row r="213">
          <cell r="A213" t="str">
            <v>L030153</v>
          </cell>
          <cell r="B213" t="str">
            <v>Local</v>
          </cell>
          <cell r="C213">
            <v>37822</v>
          </cell>
          <cell r="E213" t="str">
            <v>LTX</v>
          </cell>
          <cell r="F213">
            <v>169.5</v>
          </cell>
        </row>
        <row r="214">
          <cell r="A214" t="str">
            <v>L030152</v>
          </cell>
          <cell r="B214" t="str">
            <v>Local</v>
          </cell>
          <cell r="C214">
            <v>37821</v>
          </cell>
          <cell r="E214" t="str">
            <v>LTX</v>
          </cell>
          <cell r="F214">
            <v>158.1</v>
          </cell>
        </row>
        <row r="215">
          <cell r="A215" t="str">
            <v>T032503</v>
          </cell>
          <cell r="B215" t="str">
            <v>Local</v>
          </cell>
          <cell r="C215">
            <v>37819</v>
          </cell>
          <cell r="D215" t="str">
            <v/>
          </cell>
          <cell r="E215" t="str">
            <v>STR</v>
          </cell>
          <cell r="F215">
            <v>15.015000000000001</v>
          </cell>
        </row>
        <row r="216">
          <cell r="A216" t="str">
            <v>T032424</v>
          </cell>
          <cell r="B216" t="str">
            <v>Export</v>
          </cell>
          <cell r="C216">
            <v>37822</v>
          </cell>
          <cell r="D216" t="str">
            <v/>
          </cell>
          <cell r="E216" t="str">
            <v>STR</v>
          </cell>
          <cell r="F216">
            <v>20.16</v>
          </cell>
          <cell r="G216">
            <v>1</v>
          </cell>
        </row>
        <row r="217">
          <cell r="A217" t="str">
            <v>T032357</v>
          </cell>
          <cell r="B217" t="str">
            <v>Export</v>
          </cell>
          <cell r="C217">
            <v>37820</v>
          </cell>
          <cell r="D217" t="str">
            <v/>
          </cell>
          <cell r="E217" t="str">
            <v>RSS</v>
          </cell>
          <cell r="F217">
            <v>96</v>
          </cell>
          <cell r="G217">
            <v>5</v>
          </cell>
        </row>
        <row r="218">
          <cell r="A218" t="str">
            <v>T032109</v>
          </cell>
          <cell r="B218" t="str">
            <v>Export</v>
          </cell>
          <cell r="C218">
            <v>37820</v>
          </cell>
          <cell r="D218" t="str">
            <v/>
          </cell>
          <cell r="E218" t="str">
            <v>LTX</v>
          </cell>
          <cell r="F218">
            <v>16.399999999999999</v>
          </cell>
          <cell r="G218">
            <v>1</v>
          </cell>
        </row>
        <row r="219">
          <cell r="A219" t="str">
            <v>T032398</v>
          </cell>
          <cell r="B219" t="str">
            <v>Export</v>
          </cell>
          <cell r="C219">
            <v>37820</v>
          </cell>
          <cell r="D219" t="str">
            <v/>
          </cell>
          <cell r="E219" t="str">
            <v>RSS</v>
          </cell>
          <cell r="F219">
            <v>80</v>
          </cell>
          <cell r="G219">
            <v>4</v>
          </cell>
        </row>
        <row r="220">
          <cell r="A220" t="str">
            <v>0000690</v>
          </cell>
          <cell r="B220" t="str">
            <v>Export</v>
          </cell>
          <cell r="C220">
            <v>37821</v>
          </cell>
          <cell r="D220" t="str">
            <v>T032207</v>
          </cell>
          <cell r="E220" t="str">
            <v>RSS</v>
          </cell>
          <cell r="F220">
            <v>40</v>
          </cell>
          <cell r="G220">
            <v>4</v>
          </cell>
        </row>
        <row r="221">
          <cell r="A221" t="str">
            <v>0000690</v>
          </cell>
          <cell r="B221" t="str">
            <v>Export</v>
          </cell>
          <cell r="C221">
            <v>37821</v>
          </cell>
          <cell r="D221" t="str">
            <v>T032208</v>
          </cell>
          <cell r="E221" t="str">
            <v>RSS</v>
          </cell>
          <cell r="F221">
            <v>40</v>
          </cell>
        </row>
        <row r="222">
          <cell r="A222" t="str">
            <v>T032106</v>
          </cell>
          <cell r="B222" t="str">
            <v>Export</v>
          </cell>
          <cell r="C222">
            <v>37823</v>
          </cell>
          <cell r="D222" t="str">
            <v/>
          </cell>
          <cell r="E222" t="str">
            <v>STR</v>
          </cell>
          <cell r="F222">
            <v>60.48</v>
          </cell>
          <cell r="G222">
            <v>3</v>
          </cell>
        </row>
        <row r="223">
          <cell r="A223" t="str">
            <v>T032397</v>
          </cell>
          <cell r="B223" t="str">
            <v>Export</v>
          </cell>
          <cell r="C223">
            <v>37822</v>
          </cell>
          <cell r="D223" t="str">
            <v/>
          </cell>
          <cell r="E223" t="str">
            <v>RSS</v>
          </cell>
          <cell r="F223">
            <v>120</v>
          </cell>
          <cell r="G223">
            <v>6</v>
          </cell>
        </row>
        <row r="224">
          <cell r="A224" t="str">
            <v>T032118</v>
          </cell>
          <cell r="B224" t="str">
            <v>Local</v>
          </cell>
          <cell r="C224">
            <v>37803</v>
          </cell>
          <cell r="E224" t="str">
            <v>RSS</v>
          </cell>
          <cell r="F224">
            <v>15</v>
          </cell>
        </row>
        <row r="225">
          <cell r="A225" t="str">
            <v>T032415</v>
          </cell>
          <cell r="B225" t="str">
            <v>Export</v>
          </cell>
          <cell r="C225">
            <v>37822</v>
          </cell>
          <cell r="D225" t="str">
            <v/>
          </cell>
          <cell r="E225" t="str">
            <v>RSS</v>
          </cell>
          <cell r="F225">
            <v>120</v>
          </cell>
          <cell r="G225">
            <v>6</v>
          </cell>
        </row>
        <row r="226">
          <cell r="A226" t="str">
            <v>T032342</v>
          </cell>
          <cell r="B226" t="str">
            <v>Export</v>
          </cell>
          <cell r="C226">
            <v>37820</v>
          </cell>
          <cell r="D226" t="str">
            <v/>
          </cell>
          <cell r="E226" t="str">
            <v>LTX</v>
          </cell>
          <cell r="F226">
            <v>16.399999999999999</v>
          </cell>
          <cell r="G226">
            <v>1</v>
          </cell>
        </row>
        <row r="227">
          <cell r="A227" t="str">
            <v>T032113</v>
          </cell>
          <cell r="B227" t="str">
            <v>Export</v>
          </cell>
          <cell r="C227">
            <v>37820</v>
          </cell>
          <cell r="E227" t="str">
            <v>STR</v>
          </cell>
          <cell r="F227">
            <v>40.32</v>
          </cell>
          <cell r="G227">
            <v>2</v>
          </cell>
        </row>
        <row r="228">
          <cell r="A228" t="str">
            <v>T032383</v>
          </cell>
          <cell r="B228" t="str">
            <v>Export</v>
          </cell>
          <cell r="C228">
            <v>37822</v>
          </cell>
          <cell r="E228" t="str">
            <v>STR</v>
          </cell>
          <cell r="F228">
            <v>504</v>
          </cell>
          <cell r="G228">
            <v>25</v>
          </cell>
        </row>
        <row r="229">
          <cell r="A229" t="str">
            <v>T032012</v>
          </cell>
          <cell r="B229" t="str">
            <v>Export</v>
          </cell>
          <cell r="C229">
            <v>37825</v>
          </cell>
          <cell r="D229" t="str">
            <v/>
          </cell>
          <cell r="E229" t="str">
            <v>STR</v>
          </cell>
          <cell r="F229">
            <v>100.8</v>
          </cell>
          <cell r="G229">
            <v>5</v>
          </cell>
        </row>
        <row r="230">
          <cell r="A230" t="str">
            <v>T032165</v>
          </cell>
          <cell r="B230" t="str">
            <v>Export</v>
          </cell>
          <cell r="C230">
            <v>37822</v>
          </cell>
          <cell r="D230" t="str">
            <v/>
          </cell>
          <cell r="E230" t="str">
            <v>RSS</v>
          </cell>
          <cell r="F230">
            <v>120</v>
          </cell>
          <cell r="G230">
            <v>6</v>
          </cell>
        </row>
        <row r="231">
          <cell r="A231" t="str">
            <v>0000728</v>
          </cell>
          <cell r="B231" t="str">
            <v>Export</v>
          </cell>
          <cell r="C231">
            <v>37823</v>
          </cell>
          <cell r="D231" t="str">
            <v>T032338</v>
          </cell>
          <cell r="E231" t="str">
            <v>STR</v>
          </cell>
          <cell r="F231">
            <v>64.260000000000005</v>
          </cell>
          <cell r="G231">
            <v>4</v>
          </cell>
        </row>
        <row r="232">
          <cell r="A232" t="str">
            <v>0000728</v>
          </cell>
          <cell r="B232" t="str">
            <v>Export</v>
          </cell>
          <cell r="C232">
            <v>37823</v>
          </cell>
          <cell r="D232" t="str">
            <v>T032339</v>
          </cell>
          <cell r="E232" t="str">
            <v>STR</v>
          </cell>
          <cell r="F232">
            <v>21.42</v>
          </cell>
        </row>
        <row r="233">
          <cell r="A233" t="str">
            <v>0000713</v>
          </cell>
          <cell r="B233" t="str">
            <v>Export</v>
          </cell>
          <cell r="C233">
            <v>37825</v>
          </cell>
          <cell r="D233" t="str">
            <v>T032257</v>
          </cell>
          <cell r="E233" t="str">
            <v>RSS</v>
          </cell>
          <cell r="F233">
            <v>82.222999999999999</v>
          </cell>
          <cell r="G233">
            <v>6</v>
          </cell>
        </row>
        <row r="234">
          <cell r="A234" t="str">
            <v>0000713</v>
          </cell>
          <cell r="B234" t="str">
            <v>Export</v>
          </cell>
          <cell r="C234">
            <v>37825</v>
          </cell>
          <cell r="D234" t="str">
            <v>T032258</v>
          </cell>
          <cell r="E234" t="str">
            <v>RSS</v>
          </cell>
          <cell r="F234">
            <v>37.777000000000001</v>
          </cell>
        </row>
        <row r="235">
          <cell r="A235" t="str">
            <v>0000716</v>
          </cell>
          <cell r="B235" t="str">
            <v>Export</v>
          </cell>
          <cell r="C235">
            <v>37825</v>
          </cell>
          <cell r="D235" t="str">
            <v>T032262</v>
          </cell>
          <cell r="E235" t="str">
            <v>RSS</v>
          </cell>
          <cell r="F235">
            <v>2.2229999999999999</v>
          </cell>
          <cell r="G235">
            <v>6</v>
          </cell>
        </row>
        <row r="236">
          <cell r="A236" t="str">
            <v>0000716</v>
          </cell>
          <cell r="B236" t="str">
            <v>Export</v>
          </cell>
          <cell r="C236">
            <v>37825</v>
          </cell>
          <cell r="D236" t="str">
            <v>T032263</v>
          </cell>
          <cell r="E236" t="str">
            <v>RSS</v>
          </cell>
          <cell r="F236">
            <v>100</v>
          </cell>
        </row>
        <row r="237">
          <cell r="A237" t="str">
            <v>0000716</v>
          </cell>
          <cell r="B237" t="str">
            <v>Export</v>
          </cell>
          <cell r="C237">
            <v>37825</v>
          </cell>
          <cell r="D237" t="str">
            <v>T032264</v>
          </cell>
          <cell r="E237" t="str">
            <v>RSS</v>
          </cell>
          <cell r="F237">
            <v>17.777000000000001</v>
          </cell>
        </row>
        <row r="238">
          <cell r="A238" t="str">
            <v>T032377</v>
          </cell>
          <cell r="B238" t="str">
            <v>Export</v>
          </cell>
          <cell r="C238">
            <v>37825</v>
          </cell>
          <cell r="D238" t="str">
            <v/>
          </cell>
          <cell r="E238" t="str">
            <v>STR</v>
          </cell>
          <cell r="F238">
            <v>20.16</v>
          </cell>
          <cell r="G238">
            <v>1</v>
          </cell>
        </row>
        <row r="239">
          <cell r="A239" t="str">
            <v>0000764</v>
          </cell>
          <cell r="B239" t="str">
            <v>Local</v>
          </cell>
          <cell r="C239">
            <v>37821</v>
          </cell>
          <cell r="D239" t="str">
            <v/>
          </cell>
          <cell r="E239" t="str">
            <v>USS</v>
          </cell>
          <cell r="F239">
            <v>18.78</v>
          </cell>
        </row>
        <row r="240">
          <cell r="A240" t="str">
            <v>0000765</v>
          </cell>
          <cell r="B240" t="str">
            <v>Local</v>
          </cell>
          <cell r="C240">
            <v>37820</v>
          </cell>
          <cell r="D240" t="str">
            <v/>
          </cell>
          <cell r="E240" t="str">
            <v>USS</v>
          </cell>
          <cell r="F240">
            <v>3.7440000000000002</v>
          </cell>
        </row>
        <row r="241">
          <cell r="A241" t="str">
            <v>0000765</v>
          </cell>
          <cell r="B241" t="str">
            <v>Local</v>
          </cell>
          <cell r="C241">
            <v>37820</v>
          </cell>
          <cell r="D241" t="str">
            <v/>
          </cell>
          <cell r="E241" t="str">
            <v>USS</v>
          </cell>
          <cell r="F241">
            <v>14.429</v>
          </cell>
        </row>
        <row r="242">
          <cell r="A242" t="str">
            <v>T032537</v>
          </cell>
          <cell r="B242" t="str">
            <v>Local</v>
          </cell>
          <cell r="C242">
            <v>37821</v>
          </cell>
          <cell r="D242" t="str">
            <v/>
          </cell>
          <cell r="E242" t="str">
            <v>USS</v>
          </cell>
          <cell r="F242">
            <v>16.338999999999999</v>
          </cell>
        </row>
        <row r="243">
          <cell r="A243" t="str">
            <v>0000738</v>
          </cell>
          <cell r="B243" t="str">
            <v>Export</v>
          </cell>
          <cell r="C243">
            <v>37821</v>
          </cell>
          <cell r="E243" t="str">
            <v>RSS</v>
          </cell>
          <cell r="F243">
            <v>100</v>
          </cell>
          <cell r="G243">
            <v>6</v>
          </cell>
        </row>
        <row r="244">
          <cell r="A244" t="str">
            <v>0000738</v>
          </cell>
          <cell r="B244" t="str">
            <v>Export</v>
          </cell>
          <cell r="C244">
            <v>37821</v>
          </cell>
          <cell r="E244" t="str">
            <v>RSS</v>
          </cell>
          <cell r="F244">
            <v>20</v>
          </cell>
        </row>
        <row r="245">
          <cell r="A245" t="str">
            <v>0000739</v>
          </cell>
          <cell r="B245" t="str">
            <v>Export</v>
          </cell>
          <cell r="C245">
            <v>37820</v>
          </cell>
          <cell r="E245" t="str">
            <v>RSS</v>
          </cell>
          <cell r="F245">
            <v>95</v>
          </cell>
          <cell r="G245">
            <v>5</v>
          </cell>
        </row>
        <row r="246">
          <cell r="A246" t="str">
            <v>0000740</v>
          </cell>
          <cell r="B246" t="str">
            <v>Export</v>
          </cell>
          <cell r="C246">
            <v>37825</v>
          </cell>
          <cell r="E246" t="str">
            <v>RSS</v>
          </cell>
          <cell r="F246">
            <v>100</v>
          </cell>
          <cell r="G246">
            <v>6</v>
          </cell>
        </row>
        <row r="247">
          <cell r="A247" t="str">
            <v>0000740</v>
          </cell>
          <cell r="B247" t="str">
            <v>Export</v>
          </cell>
          <cell r="C247">
            <v>37825</v>
          </cell>
          <cell r="E247" t="str">
            <v>RSS</v>
          </cell>
          <cell r="F247">
            <v>20</v>
          </cell>
        </row>
        <row r="248">
          <cell r="A248" t="str">
            <v>0000742</v>
          </cell>
          <cell r="B248" t="str">
            <v>Export</v>
          </cell>
          <cell r="C248">
            <v>37822</v>
          </cell>
          <cell r="E248" t="str">
            <v>RSS</v>
          </cell>
          <cell r="F248">
            <v>120</v>
          </cell>
          <cell r="G248">
            <v>6</v>
          </cell>
        </row>
        <row r="249">
          <cell r="A249" t="str">
            <v>T032538</v>
          </cell>
          <cell r="B249" t="str">
            <v>Local</v>
          </cell>
          <cell r="C249">
            <v>37823</v>
          </cell>
          <cell r="E249" t="str">
            <v>USS</v>
          </cell>
          <cell r="F249">
            <v>2.0390000000000001</v>
          </cell>
        </row>
        <row r="250">
          <cell r="A250" t="str">
            <v>T032542</v>
          </cell>
          <cell r="B250" t="str">
            <v>Local</v>
          </cell>
          <cell r="C250">
            <v>37825</v>
          </cell>
          <cell r="E250" t="str">
            <v>USS</v>
          </cell>
          <cell r="F250">
            <v>3.0059999999999998</v>
          </cell>
        </row>
        <row r="251">
          <cell r="A251" t="str">
            <v>T032329</v>
          </cell>
          <cell r="B251" t="str">
            <v>Export</v>
          </cell>
          <cell r="C251">
            <v>37825</v>
          </cell>
          <cell r="D251" t="str">
            <v>0000734</v>
          </cell>
          <cell r="E251" t="str">
            <v>STR</v>
          </cell>
          <cell r="F251">
            <v>161.28</v>
          </cell>
          <cell r="G251">
            <v>25</v>
          </cell>
        </row>
        <row r="252">
          <cell r="A252" t="str">
            <v>T032330</v>
          </cell>
          <cell r="B252" t="str">
            <v>Export</v>
          </cell>
          <cell r="C252">
            <v>37825</v>
          </cell>
          <cell r="D252" t="str">
            <v>0000734</v>
          </cell>
          <cell r="E252" t="str">
            <v>STR</v>
          </cell>
          <cell r="F252">
            <v>161.28</v>
          </cell>
        </row>
        <row r="253">
          <cell r="A253" t="str">
            <v>T032332</v>
          </cell>
          <cell r="B253" t="str">
            <v>Export</v>
          </cell>
          <cell r="C253">
            <v>37825</v>
          </cell>
          <cell r="D253" t="str">
            <v>0000734</v>
          </cell>
          <cell r="E253" t="str">
            <v>STR</v>
          </cell>
          <cell r="F253">
            <v>181.44</v>
          </cell>
        </row>
        <row r="254">
          <cell r="A254" t="str">
            <v>T032374</v>
          </cell>
          <cell r="B254" t="str">
            <v>Export</v>
          </cell>
          <cell r="C254">
            <v>37825</v>
          </cell>
          <cell r="D254" t="str">
            <v/>
          </cell>
          <cell r="E254" t="str">
            <v>STR</v>
          </cell>
          <cell r="F254">
            <v>161.28</v>
          </cell>
          <cell r="G254">
            <v>8</v>
          </cell>
        </row>
        <row r="255">
          <cell r="A255" t="str">
            <v>T032370</v>
          </cell>
          <cell r="B255" t="str">
            <v>Export</v>
          </cell>
          <cell r="C255">
            <v>37822</v>
          </cell>
          <cell r="D255" t="str">
            <v/>
          </cell>
          <cell r="E255" t="str">
            <v>STR</v>
          </cell>
          <cell r="F255">
            <v>327.60000000000002</v>
          </cell>
          <cell r="G255">
            <v>20</v>
          </cell>
        </row>
        <row r="256">
          <cell r="A256" t="str">
            <v>T032373</v>
          </cell>
          <cell r="B256" t="str">
            <v>Export</v>
          </cell>
          <cell r="C256">
            <v>37822</v>
          </cell>
          <cell r="D256" t="str">
            <v/>
          </cell>
          <cell r="E256" t="str">
            <v>STR</v>
          </cell>
          <cell r="F256">
            <v>327.60000000000002</v>
          </cell>
          <cell r="G256">
            <v>20</v>
          </cell>
        </row>
        <row r="257">
          <cell r="A257" t="str">
            <v>T032348</v>
          </cell>
          <cell r="B257" t="str">
            <v>Export</v>
          </cell>
          <cell r="C257">
            <v>37822</v>
          </cell>
          <cell r="D257" t="str">
            <v/>
          </cell>
          <cell r="E257" t="str">
            <v>LTX</v>
          </cell>
          <cell r="F257">
            <v>22.05</v>
          </cell>
          <cell r="G257">
            <v>1</v>
          </cell>
        </row>
        <row r="258">
          <cell r="A258" t="str">
            <v>T032138</v>
          </cell>
          <cell r="B258" t="str">
            <v>Export</v>
          </cell>
          <cell r="C258">
            <v>37821</v>
          </cell>
          <cell r="D258" t="str">
            <v/>
          </cell>
          <cell r="E258" t="str">
            <v>STR</v>
          </cell>
          <cell r="F258">
            <v>141.12</v>
          </cell>
          <cell r="G258">
            <v>7</v>
          </cell>
        </row>
        <row r="259">
          <cell r="A259" t="str">
            <v>T032355</v>
          </cell>
          <cell r="B259" t="str">
            <v>Export</v>
          </cell>
          <cell r="C259">
            <v>37820</v>
          </cell>
          <cell r="D259" t="str">
            <v/>
          </cell>
          <cell r="E259" t="str">
            <v>LTX</v>
          </cell>
          <cell r="F259">
            <v>909.82</v>
          </cell>
          <cell r="G259">
            <v>1</v>
          </cell>
        </row>
        <row r="260">
          <cell r="A260" t="str">
            <v>L030154</v>
          </cell>
          <cell r="B260" t="str">
            <v>Local</v>
          </cell>
          <cell r="C260">
            <v>37806</v>
          </cell>
          <cell r="E260" t="str">
            <v>LTX</v>
          </cell>
          <cell r="F260">
            <v>0.01</v>
          </cell>
        </row>
        <row r="261">
          <cell r="A261" t="str">
            <v>L030156</v>
          </cell>
          <cell r="B261" t="str">
            <v>Local</v>
          </cell>
          <cell r="C261">
            <v>37823</v>
          </cell>
          <cell r="E261" t="str">
            <v>LTX</v>
          </cell>
          <cell r="F261">
            <v>165.7</v>
          </cell>
        </row>
        <row r="262">
          <cell r="A262" t="str">
            <v>L030157</v>
          </cell>
          <cell r="B262" t="str">
            <v>Local</v>
          </cell>
          <cell r="C262">
            <v>37824</v>
          </cell>
          <cell r="E262" t="str">
            <v>LTX</v>
          </cell>
          <cell r="F262">
            <v>157.1</v>
          </cell>
        </row>
        <row r="263">
          <cell r="A263" t="str">
            <v>L030158</v>
          </cell>
          <cell r="B263" t="str">
            <v>Local</v>
          </cell>
          <cell r="C263">
            <v>37825</v>
          </cell>
          <cell r="E263" t="str">
            <v>LTX</v>
          </cell>
          <cell r="F263">
            <v>177</v>
          </cell>
        </row>
        <row r="264">
          <cell r="A264" t="str">
            <v>0000766</v>
          </cell>
          <cell r="B264" t="str">
            <v>Local</v>
          </cell>
          <cell r="C264">
            <v>37824</v>
          </cell>
          <cell r="D264" t="str">
            <v>T032540</v>
          </cell>
          <cell r="E264" t="str">
            <v>USS</v>
          </cell>
          <cell r="F264">
            <v>2.6269999999999998</v>
          </cell>
        </row>
        <row r="265">
          <cell r="A265" t="str">
            <v>0000766</v>
          </cell>
          <cell r="B265" t="str">
            <v>Local</v>
          </cell>
          <cell r="C265">
            <v>37824</v>
          </cell>
          <cell r="D265" t="str">
            <v>T032541</v>
          </cell>
          <cell r="E265" t="str">
            <v>USS</v>
          </cell>
          <cell r="F265">
            <v>16.763000000000002</v>
          </cell>
        </row>
        <row r="266">
          <cell r="A266" t="str">
            <v>T032539</v>
          </cell>
          <cell r="B266" t="str">
            <v>Local</v>
          </cell>
          <cell r="C266">
            <v>37826</v>
          </cell>
          <cell r="E266" t="str">
            <v>USS</v>
          </cell>
          <cell r="F266">
            <v>19.003</v>
          </cell>
        </row>
        <row r="267">
          <cell r="A267" t="str">
            <v>T032297</v>
          </cell>
          <cell r="B267" t="str">
            <v>Export</v>
          </cell>
          <cell r="C267">
            <v>37825</v>
          </cell>
          <cell r="D267" t="str">
            <v>0000733</v>
          </cell>
          <cell r="E267" t="str">
            <v>STR</v>
          </cell>
          <cell r="F267">
            <v>161.28</v>
          </cell>
          <cell r="G267">
            <v>25</v>
          </cell>
        </row>
        <row r="268">
          <cell r="A268" t="str">
            <v>T032298</v>
          </cell>
          <cell r="B268" t="str">
            <v>Export</v>
          </cell>
          <cell r="C268">
            <v>37825</v>
          </cell>
          <cell r="D268" t="str">
            <v>0000733</v>
          </cell>
          <cell r="E268" t="str">
            <v>STR</v>
          </cell>
          <cell r="F268">
            <v>161.28</v>
          </cell>
        </row>
        <row r="269">
          <cell r="A269" t="str">
            <v>T032299</v>
          </cell>
          <cell r="B269" t="str">
            <v>Export</v>
          </cell>
          <cell r="C269">
            <v>37825</v>
          </cell>
          <cell r="D269" t="str">
            <v>0000733</v>
          </cell>
          <cell r="E269" t="str">
            <v>STR</v>
          </cell>
          <cell r="F269">
            <v>181.44</v>
          </cell>
        </row>
        <row r="270">
          <cell r="A270" t="str">
            <v>T032426</v>
          </cell>
          <cell r="B270" t="str">
            <v>Export</v>
          </cell>
          <cell r="C270">
            <v>37825</v>
          </cell>
          <cell r="D270" t="str">
            <v/>
          </cell>
          <cell r="E270" t="str">
            <v>LTX</v>
          </cell>
          <cell r="F270">
            <v>21.024999999999999</v>
          </cell>
          <cell r="G270">
            <v>1</v>
          </cell>
        </row>
        <row r="271">
          <cell r="A271" t="str">
            <v>0000696</v>
          </cell>
          <cell r="B271" t="str">
            <v>Export</v>
          </cell>
          <cell r="C271">
            <v>37826</v>
          </cell>
          <cell r="D271" t="str">
            <v>T032154</v>
          </cell>
          <cell r="E271" t="str">
            <v>RSS</v>
          </cell>
          <cell r="F271">
            <v>8</v>
          </cell>
          <cell r="G271">
            <v>5</v>
          </cell>
        </row>
        <row r="272">
          <cell r="A272" t="str">
            <v>0000696</v>
          </cell>
          <cell r="B272" t="str">
            <v>Export</v>
          </cell>
          <cell r="C272">
            <v>37826</v>
          </cell>
          <cell r="D272" t="str">
            <v>T032155</v>
          </cell>
          <cell r="E272" t="str">
            <v>RSS</v>
          </cell>
          <cell r="F272">
            <v>88</v>
          </cell>
        </row>
        <row r="273">
          <cell r="A273" t="str">
            <v>0000695</v>
          </cell>
          <cell r="B273" t="str">
            <v>Export</v>
          </cell>
          <cell r="C273">
            <v>37826</v>
          </cell>
          <cell r="D273" t="str">
            <v>T032151</v>
          </cell>
          <cell r="E273" t="str">
            <v>RSS</v>
          </cell>
          <cell r="F273">
            <v>12</v>
          </cell>
          <cell r="G273">
            <v>5</v>
          </cell>
        </row>
        <row r="274">
          <cell r="A274" t="str">
            <v>0000695</v>
          </cell>
          <cell r="B274" t="str">
            <v>Export</v>
          </cell>
          <cell r="C274">
            <v>37826</v>
          </cell>
          <cell r="D274" t="str">
            <v>T032152</v>
          </cell>
          <cell r="E274" t="str">
            <v>RSS</v>
          </cell>
          <cell r="F274">
            <v>84</v>
          </cell>
        </row>
        <row r="275">
          <cell r="A275" t="str">
            <v>T032232</v>
          </cell>
          <cell r="B275" t="str">
            <v>Export</v>
          </cell>
          <cell r="C275">
            <v>37826</v>
          </cell>
          <cell r="D275" t="str">
            <v/>
          </cell>
          <cell r="E275" t="str">
            <v>RSS</v>
          </cell>
          <cell r="F275">
            <v>57.6</v>
          </cell>
          <cell r="G275">
            <v>3</v>
          </cell>
        </row>
        <row r="276">
          <cell r="A276" t="str">
            <v>0000737</v>
          </cell>
          <cell r="B276" t="str">
            <v>Export</v>
          </cell>
          <cell r="C276">
            <v>37827</v>
          </cell>
          <cell r="D276" t="str">
            <v>T032386</v>
          </cell>
          <cell r="E276" t="str">
            <v>RSS</v>
          </cell>
          <cell r="F276">
            <v>40</v>
          </cell>
          <cell r="G276">
            <v>5</v>
          </cell>
        </row>
        <row r="277">
          <cell r="A277" t="str">
            <v>0000737</v>
          </cell>
          <cell r="B277" t="str">
            <v>Export</v>
          </cell>
          <cell r="C277">
            <v>37827</v>
          </cell>
          <cell r="D277" t="str">
            <v>T032387</v>
          </cell>
          <cell r="E277" t="str">
            <v>RSS</v>
          </cell>
          <cell r="F277">
            <v>60</v>
          </cell>
        </row>
        <row r="278">
          <cell r="A278" t="str">
            <v>T032412</v>
          </cell>
          <cell r="B278" t="str">
            <v>Export</v>
          </cell>
          <cell r="C278">
            <v>37826</v>
          </cell>
          <cell r="D278" t="str">
            <v/>
          </cell>
          <cell r="E278" t="str">
            <v>RSS</v>
          </cell>
          <cell r="F278">
            <v>120</v>
          </cell>
          <cell r="G278">
            <v>6</v>
          </cell>
        </row>
        <row r="279">
          <cell r="A279" t="str">
            <v>T032510</v>
          </cell>
          <cell r="B279" t="str">
            <v>Export</v>
          </cell>
          <cell r="C279">
            <v>37826</v>
          </cell>
          <cell r="E279" t="str">
            <v>RSS</v>
          </cell>
          <cell r="F279">
            <v>19.2</v>
          </cell>
          <cell r="G279">
            <v>1</v>
          </cell>
        </row>
        <row r="280">
          <cell r="A280" t="str">
            <v>T032218</v>
          </cell>
          <cell r="B280" t="str">
            <v>Export</v>
          </cell>
          <cell r="C280">
            <v>37822</v>
          </cell>
          <cell r="D280" t="str">
            <v/>
          </cell>
          <cell r="E280" t="str">
            <v>LTX</v>
          </cell>
          <cell r="F280">
            <v>49.2</v>
          </cell>
          <cell r="G280">
            <v>3</v>
          </cell>
        </row>
        <row r="281">
          <cell r="A281" t="str">
            <v>T032411</v>
          </cell>
          <cell r="B281" t="str">
            <v>Export</v>
          </cell>
          <cell r="C281">
            <v>37826</v>
          </cell>
          <cell r="D281" t="str">
            <v/>
          </cell>
          <cell r="E281" t="str">
            <v>RSS</v>
          </cell>
          <cell r="F281">
            <v>114</v>
          </cell>
          <cell r="G281">
            <v>6</v>
          </cell>
        </row>
        <row r="282">
          <cell r="A282" t="str">
            <v>0000725</v>
          </cell>
          <cell r="B282" t="str">
            <v>Export</v>
          </cell>
          <cell r="C282">
            <v>37825</v>
          </cell>
          <cell r="D282" t="str">
            <v>T032334</v>
          </cell>
          <cell r="E282" t="str">
            <v>STR</v>
          </cell>
          <cell r="F282">
            <v>100.8</v>
          </cell>
          <cell r="G282">
            <v>10</v>
          </cell>
        </row>
        <row r="283">
          <cell r="A283" t="str">
            <v>0000725</v>
          </cell>
          <cell r="B283" t="str">
            <v>Export</v>
          </cell>
          <cell r="C283">
            <v>37825</v>
          </cell>
          <cell r="D283" t="str">
            <v>T032335</v>
          </cell>
          <cell r="E283" t="str">
            <v>STR</v>
          </cell>
          <cell r="F283">
            <v>100.8</v>
          </cell>
        </row>
        <row r="284">
          <cell r="A284" t="str">
            <v>T032556</v>
          </cell>
          <cell r="B284" t="str">
            <v>Local</v>
          </cell>
          <cell r="C284">
            <v>37826</v>
          </cell>
          <cell r="D284" t="str">
            <v/>
          </cell>
          <cell r="E284" t="str">
            <v>USS</v>
          </cell>
          <cell r="F284">
            <v>9.3699999999999992</v>
          </cell>
        </row>
        <row r="285">
          <cell r="A285" t="str">
            <v>T032558</v>
          </cell>
          <cell r="B285" t="str">
            <v>Local</v>
          </cell>
          <cell r="C285">
            <v>37818</v>
          </cell>
          <cell r="D285" t="str">
            <v/>
          </cell>
          <cell r="E285" t="str">
            <v>STR</v>
          </cell>
          <cell r="F285">
            <v>26</v>
          </cell>
        </row>
        <row r="286">
          <cell r="A286" t="str">
            <v>T032557</v>
          </cell>
          <cell r="B286" t="str">
            <v>Local</v>
          </cell>
          <cell r="C286">
            <v>37817</v>
          </cell>
          <cell r="D286" t="str">
            <v/>
          </cell>
          <cell r="E286" t="str">
            <v>STR</v>
          </cell>
          <cell r="F286">
            <v>39</v>
          </cell>
        </row>
        <row r="287">
          <cell r="A287" t="str">
            <v>0000736</v>
          </cell>
          <cell r="B287" t="str">
            <v>Export</v>
          </cell>
          <cell r="C287">
            <v>37827</v>
          </cell>
          <cell r="D287" t="str">
            <v>T032371</v>
          </cell>
          <cell r="E287" t="str">
            <v>RSS</v>
          </cell>
          <cell r="F287">
            <v>20</v>
          </cell>
          <cell r="G287">
            <v>3</v>
          </cell>
        </row>
        <row r="288">
          <cell r="A288" t="str">
            <v>0000736</v>
          </cell>
          <cell r="B288" t="str">
            <v>Export</v>
          </cell>
          <cell r="C288">
            <v>37827</v>
          </cell>
          <cell r="D288" t="str">
            <v>T032359</v>
          </cell>
          <cell r="E288" t="str">
            <v>RSS</v>
          </cell>
          <cell r="F288">
            <v>40</v>
          </cell>
        </row>
        <row r="289">
          <cell r="A289" t="str">
            <v>T032378</v>
          </cell>
          <cell r="B289" t="str">
            <v>Export</v>
          </cell>
          <cell r="C289">
            <v>37827</v>
          </cell>
          <cell r="D289" t="str">
            <v/>
          </cell>
          <cell r="E289" t="str">
            <v>STR</v>
          </cell>
          <cell r="F289">
            <v>100.8</v>
          </cell>
          <cell r="G289">
            <v>5</v>
          </cell>
        </row>
        <row r="290">
          <cell r="A290" t="str">
            <v>T032382</v>
          </cell>
          <cell r="B290" t="str">
            <v>Export</v>
          </cell>
          <cell r="C290">
            <v>37828</v>
          </cell>
          <cell r="D290" t="str">
            <v/>
          </cell>
          <cell r="E290" t="str">
            <v>STR</v>
          </cell>
          <cell r="F290">
            <v>114.66</v>
          </cell>
          <cell r="G290">
            <v>7</v>
          </cell>
        </row>
        <row r="291">
          <cell r="A291" t="str">
            <v>T032381</v>
          </cell>
          <cell r="B291" t="str">
            <v>Export</v>
          </cell>
          <cell r="C291">
            <v>37827</v>
          </cell>
          <cell r="D291" t="str">
            <v/>
          </cell>
          <cell r="E291" t="str">
            <v>STR</v>
          </cell>
          <cell r="F291">
            <v>180.18</v>
          </cell>
          <cell r="G291">
            <v>11</v>
          </cell>
        </row>
        <row r="292">
          <cell r="A292" t="str">
            <v>T032380</v>
          </cell>
          <cell r="B292" t="str">
            <v>Export</v>
          </cell>
          <cell r="C292">
            <v>37827</v>
          </cell>
          <cell r="D292" t="str">
            <v/>
          </cell>
          <cell r="E292" t="str">
            <v>STR</v>
          </cell>
          <cell r="F292">
            <v>311.22000000000003</v>
          </cell>
          <cell r="G292">
            <v>19</v>
          </cell>
        </row>
        <row r="293">
          <cell r="A293" t="str">
            <v>T032562</v>
          </cell>
          <cell r="B293" t="str">
            <v>Local</v>
          </cell>
          <cell r="C293">
            <v>37827</v>
          </cell>
          <cell r="D293" t="str">
            <v/>
          </cell>
          <cell r="E293" t="str">
            <v>USS</v>
          </cell>
          <cell r="F293">
            <v>15.91</v>
          </cell>
        </row>
        <row r="294">
          <cell r="A294" t="str">
            <v>T032216</v>
          </cell>
          <cell r="B294" t="str">
            <v>Export</v>
          </cell>
          <cell r="C294">
            <v>37827</v>
          </cell>
          <cell r="D294" t="str">
            <v/>
          </cell>
          <cell r="E294" t="str">
            <v>STR</v>
          </cell>
          <cell r="F294">
            <v>60.48</v>
          </cell>
          <cell r="G294">
            <v>3</v>
          </cell>
        </row>
        <row r="295">
          <cell r="A295" t="str">
            <v>T032116</v>
          </cell>
          <cell r="B295" t="str">
            <v>Export</v>
          </cell>
          <cell r="C295">
            <v>37827</v>
          </cell>
          <cell r="D295" t="str">
            <v/>
          </cell>
          <cell r="E295" t="str">
            <v>STR</v>
          </cell>
          <cell r="F295">
            <v>40.32</v>
          </cell>
          <cell r="G295">
            <v>2</v>
          </cell>
        </row>
        <row r="296">
          <cell r="A296" t="str">
            <v>T032279</v>
          </cell>
          <cell r="B296" t="str">
            <v>Export</v>
          </cell>
          <cell r="C296">
            <v>37826</v>
          </cell>
          <cell r="D296" t="str">
            <v/>
          </cell>
          <cell r="E296" t="str">
            <v>STR</v>
          </cell>
          <cell r="F296">
            <v>100.8</v>
          </cell>
          <cell r="G296">
            <v>5</v>
          </cell>
        </row>
        <row r="297">
          <cell r="A297" t="str">
            <v>T032488</v>
          </cell>
          <cell r="B297" t="str">
            <v>Export</v>
          </cell>
          <cell r="C297">
            <v>37827</v>
          </cell>
          <cell r="D297" t="str">
            <v/>
          </cell>
          <cell r="E297" t="str">
            <v>LTX</v>
          </cell>
          <cell r="F297">
            <v>32.799999999999997</v>
          </cell>
          <cell r="G297">
            <v>2</v>
          </cell>
        </row>
        <row r="298">
          <cell r="A298" t="str">
            <v>T032428</v>
          </cell>
          <cell r="B298" t="str">
            <v>Export</v>
          </cell>
          <cell r="C298">
            <v>37828</v>
          </cell>
          <cell r="D298" t="str">
            <v/>
          </cell>
          <cell r="E298" t="str">
            <v>LTX</v>
          </cell>
          <cell r="F298">
            <v>16.399999999999999</v>
          </cell>
          <cell r="G298">
            <v>1</v>
          </cell>
        </row>
        <row r="299">
          <cell r="A299" t="str">
            <v>0000726</v>
          </cell>
          <cell r="B299" t="str">
            <v>Export</v>
          </cell>
          <cell r="C299">
            <v>37827</v>
          </cell>
          <cell r="D299" t="str">
            <v>T032336</v>
          </cell>
          <cell r="E299" t="str">
            <v>STR</v>
          </cell>
          <cell r="F299">
            <v>100.8</v>
          </cell>
          <cell r="G299">
            <v>10</v>
          </cell>
        </row>
        <row r="300">
          <cell r="A300" t="str">
            <v>0000726</v>
          </cell>
          <cell r="B300" t="str">
            <v>Export</v>
          </cell>
          <cell r="C300">
            <v>37827</v>
          </cell>
          <cell r="D300" t="str">
            <v>T032337</v>
          </cell>
          <cell r="E300" t="str">
            <v>STR</v>
          </cell>
          <cell r="F300">
            <v>100.8</v>
          </cell>
        </row>
        <row r="301">
          <cell r="A301" t="str">
            <v>0000743</v>
          </cell>
          <cell r="B301" t="str">
            <v>Export</v>
          </cell>
          <cell r="C301">
            <v>37826</v>
          </cell>
          <cell r="D301" t="str">
            <v>T032417</v>
          </cell>
          <cell r="E301" t="str">
            <v>RSS</v>
          </cell>
          <cell r="F301">
            <v>25</v>
          </cell>
          <cell r="G301">
            <v>10</v>
          </cell>
        </row>
        <row r="302">
          <cell r="A302" t="str">
            <v>0000743</v>
          </cell>
          <cell r="B302" t="str">
            <v>Export</v>
          </cell>
          <cell r="C302">
            <v>37826</v>
          </cell>
          <cell r="D302" t="str">
            <v>T032418</v>
          </cell>
          <cell r="E302" t="str">
            <v>RSS</v>
          </cell>
          <cell r="F302">
            <v>100</v>
          </cell>
        </row>
        <row r="303">
          <cell r="A303" t="str">
            <v>0000743</v>
          </cell>
          <cell r="B303" t="str">
            <v>Export</v>
          </cell>
          <cell r="C303">
            <v>37826</v>
          </cell>
          <cell r="D303" t="str">
            <v>T032419</v>
          </cell>
          <cell r="E303" t="str">
            <v>RSS</v>
          </cell>
          <cell r="F303">
            <v>65</v>
          </cell>
        </row>
        <row r="304">
          <cell r="A304" t="str">
            <v>T032087</v>
          </cell>
          <cell r="B304" t="str">
            <v>Export</v>
          </cell>
          <cell r="C304">
            <v>37829</v>
          </cell>
          <cell r="D304" t="str">
            <v/>
          </cell>
          <cell r="E304" t="str">
            <v>RSS</v>
          </cell>
          <cell r="F304">
            <v>120</v>
          </cell>
          <cell r="G304">
            <v>6</v>
          </cell>
        </row>
        <row r="305">
          <cell r="A305" t="str">
            <v>T032224</v>
          </cell>
          <cell r="B305" t="str">
            <v>Export</v>
          </cell>
          <cell r="C305">
            <v>37829</v>
          </cell>
          <cell r="D305" t="str">
            <v/>
          </cell>
          <cell r="E305" t="str">
            <v>RSS</v>
          </cell>
          <cell r="F305">
            <v>120</v>
          </cell>
          <cell r="G305">
            <v>6</v>
          </cell>
        </row>
        <row r="306">
          <cell r="A306" t="str">
            <v>T032164</v>
          </cell>
          <cell r="B306" t="str">
            <v>Export</v>
          </cell>
          <cell r="C306">
            <v>37829</v>
          </cell>
          <cell r="D306" t="str">
            <v/>
          </cell>
          <cell r="E306" t="str">
            <v>RSS</v>
          </cell>
          <cell r="F306">
            <v>120</v>
          </cell>
          <cell r="G306">
            <v>6</v>
          </cell>
        </row>
        <row r="307">
          <cell r="A307" t="str">
            <v>T032223</v>
          </cell>
          <cell r="B307" t="str">
            <v>Export</v>
          </cell>
          <cell r="C307">
            <v>37829</v>
          </cell>
          <cell r="D307" t="str">
            <v/>
          </cell>
          <cell r="E307" t="str">
            <v>RSS</v>
          </cell>
          <cell r="F307">
            <v>120</v>
          </cell>
          <cell r="G307">
            <v>6</v>
          </cell>
        </row>
        <row r="308">
          <cell r="A308" t="str">
            <v>T032230</v>
          </cell>
          <cell r="B308" t="str">
            <v>Export</v>
          </cell>
          <cell r="C308">
            <v>37829</v>
          </cell>
          <cell r="D308" t="str">
            <v/>
          </cell>
          <cell r="E308" t="str">
            <v>RSS</v>
          </cell>
          <cell r="F308">
            <v>120</v>
          </cell>
          <cell r="G308">
            <v>6</v>
          </cell>
        </row>
        <row r="309">
          <cell r="A309" t="str">
            <v>T032115</v>
          </cell>
          <cell r="B309" t="str">
            <v>Export</v>
          </cell>
          <cell r="C309">
            <v>37829</v>
          </cell>
          <cell r="D309" t="str">
            <v/>
          </cell>
          <cell r="E309" t="str">
            <v>RSS</v>
          </cell>
          <cell r="F309">
            <v>120</v>
          </cell>
          <cell r="G309">
            <v>6</v>
          </cell>
        </row>
        <row r="310">
          <cell r="A310" t="str">
            <v>T032413</v>
          </cell>
          <cell r="B310" t="str">
            <v>Export</v>
          </cell>
          <cell r="C310">
            <v>37829</v>
          </cell>
          <cell r="D310" t="str">
            <v/>
          </cell>
          <cell r="E310" t="str">
            <v>RSS</v>
          </cell>
          <cell r="F310">
            <v>120</v>
          </cell>
          <cell r="G310">
            <v>6</v>
          </cell>
        </row>
        <row r="311">
          <cell r="A311" t="str">
            <v>T032416</v>
          </cell>
          <cell r="B311" t="str">
            <v>Export</v>
          </cell>
          <cell r="C311">
            <v>37829</v>
          </cell>
          <cell r="D311" t="str">
            <v/>
          </cell>
          <cell r="E311" t="str">
            <v>RSS</v>
          </cell>
          <cell r="F311">
            <v>120</v>
          </cell>
          <cell r="G311">
            <v>6</v>
          </cell>
        </row>
        <row r="312">
          <cell r="A312" t="str">
            <v>T032434</v>
          </cell>
          <cell r="B312" t="str">
            <v>Export</v>
          </cell>
          <cell r="C312">
            <v>37828</v>
          </cell>
          <cell r="D312" t="str">
            <v/>
          </cell>
          <cell r="E312" t="str">
            <v>SKI</v>
          </cell>
          <cell r="F312">
            <v>19.2</v>
          </cell>
          <cell r="G312">
            <v>1</v>
          </cell>
        </row>
        <row r="313">
          <cell r="A313" t="str">
            <v>T032394</v>
          </cell>
          <cell r="B313" t="str">
            <v>Export</v>
          </cell>
          <cell r="C313">
            <v>37828</v>
          </cell>
          <cell r="D313" t="str">
            <v/>
          </cell>
          <cell r="E313" t="str">
            <v>STR</v>
          </cell>
          <cell r="F313">
            <v>241.92</v>
          </cell>
          <cell r="G313">
            <v>12</v>
          </cell>
        </row>
        <row r="314">
          <cell r="A314" t="str">
            <v>T032278</v>
          </cell>
          <cell r="B314" t="str">
            <v>Export</v>
          </cell>
          <cell r="C314">
            <v>37828</v>
          </cell>
          <cell r="D314" t="str">
            <v/>
          </cell>
          <cell r="E314" t="str">
            <v>STR</v>
          </cell>
          <cell r="F314">
            <v>120.96</v>
          </cell>
          <cell r="G314">
            <v>6</v>
          </cell>
        </row>
        <row r="315">
          <cell r="A315" t="str">
            <v>0000744</v>
          </cell>
          <cell r="B315" t="str">
            <v>Export</v>
          </cell>
          <cell r="C315">
            <v>37828</v>
          </cell>
          <cell r="D315" t="str">
            <v>T032420</v>
          </cell>
          <cell r="E315" t="str">
            <v>RSS</v>
          </cell>
          <cell r="F315">
            <v>100</v>
          </cell>
          <cell r="G315">
            <v>10</v>
          </cell>
        </row>
        <row r="316">
          <cell r="A316" t="str">
            <v>0000744</v>
          </cell>
          <cell r="B316" t="str">
            <v>Export</v>
          </cell>
          <cell r="C316">
            <v>37828</v>
          </cell>
          <cell r="D316" t="str">
            <v>T032421</v>
          </cell>
          <cell r="E316" t="str">
            <v>RSS</v>
          </cell>
          <cell r="F316">
            <v>100</v>
          </cell>
        </row>
        <row r="317">
          <cell r="A317" t="str">
            <v>T032427</v>
          </cell>
          <cell r="B317" t="str">
            <v>Export</v>
          </cell>
          <cell r="C317">
            <v>37828</v>
          </cell>
          <cell r="D317" t="str">
            <v/>
          </cell>
          <cell r="E317" t="str">
            <v>LTX</v>
          </cell>
          <cell r="F317">
            <v>32.799999999999997</v>
          </cell>
          <cell r="G317">
            <v>2</v>
          </cell>
        </row>
        <row r="318">
          <cell r="A318" t="str">
            <v>0000741</v>
          </cell>
          <cell r="B318" t="str">
            <v>Export</v>
          </cell>
          <cell r="C318">
            <v>37828</v>
          </cell>
          <cell r="D318" t="str">
            <v>T032405</v>
          </cell>
          <cell r="E318" t="str">
            <v>RSS</v>
          </cell>
          <cell r="F318">
            <v>43</v>
          </cell>
          <cell r="G318">
            <v>3</v>
          </cell>
        </row>
        <row r="319">
          <cell r="A319" t="str">
            <v>0000741</v>
          </cell>
          <cell r="B319" t="str">
            <v>Export</v>
          </cell>
          <cell r="C319">
            <v>37828</v>
          </cell>
          <cell r="D319" t="str">
            <v>T032406</v>
          </cell>
          <cell r="E319" t="str">
            <v>RSS</v>
          </cell>
          <cell r="F319">
            <v>14</v>
          </cell>
        </row>
        <row r="320">
          <cell r="A320" t="str">
            <v>T032433</v>
          </cell>
          <cell r="B320" t="str">
            <v>Export</v>
          </cell>
          <cell r="C320">
            <v>37827</v>
          </cell>
          <cell r="D320" t="str">
            <v/>
          </cell>
          <cell r="E320" t="str">
            <v>LTX</v>
          </cell>
          <cell r="F320">
            <v>65.599999999999994</v>
          </cell>
          <cell r="G320">
            <v>4</v>
          </cell>
        </row>
        <row r="321">
          <cell r="A321" t="str">
            <v>T032414</v>
          </cell>
          <cell r="B321" t="str">
            <v>Export</v>
          </cell>
          <cell r="C321">
            <v>37828</v>
          </cell>
          <cell r="D321" t="str">
            <v/>
          </cell>
          <cell r="E321" t="str">
            <v>RSS</v>
          </cell>
          <cell r="F321">
            <v>120</v>
          </cell>
          <cell r="G321">
            <v>6</v>
          </cell>
        </row>
        <row r="322">
          <cell r="A322" t="str">
            <v>T032404</v>
          </cell>
          <cell r="B322" t="str">
            <v>Export</v>
          </cell>
          <cell r="C322">
            <v>37829</v>
          </cell>
          <cell r="D322" t="str">
            <v/>
          </cell>
          <cell r="E322" t="str">
            <v>RSS</v>
          </cell>
          <cell r="F322">
            <v>19.2</v>
          </cell>
          <cell r="G322">
            <v>1</v>
          </cell>
        </row>
        <row r="323">
          <cell r="A323" t="str">
            <v>L030155</v>
          </cell>
          <cell r="B323" t="str">
            <v>Local</v>
          </cell>
          <cell r="C323">
            <v>37822</v>
          </cell>
          <cell r="E323" t="str">
            <v>FIE</v>
          </cell>
          <cell r="F323">
            <v>1.196</v>
          </cell>
        </row>
        <row r="324">
          <cell r="A324" t="str">
            <v>L030159</v>
          </cell>
          <cell r="B324" t="str">
            <v>Local</v>
          </cell>
          <cell r="C324">
            <v>37826</v>
          </cell>
          <cell r="E324" t="str">
            <v>LTX</v>
          </cell>
          <cell r="F324">
            <v>163.9</v>
          </cell>
        </row>
        <row r="325">
          <cell r="A325" t="str">
            <v>L030160</v>
          </cell>
          <cell r="B325" t="str">
            <v>Local</v>
          </cell>
          <cell r="C325">
            <v>37827</v>
          </cell>
          <cell r="E325" t="str">
            <v>LTX</v>
          </cell>
          <cell r="F325">
            <v>22.35</v>
          </cell>
        </row>
        <row r="326">
          <cell r="A326" t="str">
            <v>L030161</v>
          </cell>
          <cell r="B326" t="str">
            <v>Local</v>
          </cell>
          <cell r="C326">
            <v>37827</v>
          </cell>
          <cell r="E326" t="str">
            <v>LTX</v>
          </cell>
          <cell r="F326">
            <v>123.45</v>
          </cell>
        </row>
        <row r="327">
          <cell r="A327" t="str">
            <v>L030162</v>
          </cell>
          <cell r="B327" t="str">
            <v>Local</v>
          </cell>
          <cell r="C327">
            <v>37828</v>
          </cell>
          <cell r="E327" t="str">
            <v>LTX</v>
          </cell>
          <cell r="F327">
            <v>163.19999999999999</v>
          </cell>
        </row>
        <row r="328">
          <cell r="A328" t="str">
            <v>L030163</v>
          </cell>
          <cell r="B328" t="str">
            <v>Local</v>
          </cell>
          <cell r="C328">
            <v>37829</v>
          </cell>
          <cell r="E328" t="str">
            <v>LTX</v>
          </cell>
          <cell r="F328">
            <v>164.1</v>
          </cell>
        </row>
        <row r="329">
          <cell r="A329" t="str">
            <v>0000676</v>
          </cell>
          <cell r="B329" t="str">
            <v>Export</v>
          </cell>
          <cell r="C329">
            <v>37803</v>
          </cell>
          <cell r="E329" t="str">
            <v>RSS</v>
          </cell>
          <cell r="F329">
            <v>-20</v>
          </cell>
          <cell r="G329">
            <v>2</v>
          </cell>
        </row>
        <row r="330">
          <cell r="A330" t="str">
            <v>T032254</v>
          </cell>
          <cell r="B330" t="str">
            <v>Export</v>
          </cell>
          <cell r="C330">
            <v>37803</v>
          </cell>
          <cell r="D330" t="str">
            <v/>
          </cell>
          <cell r="E330" t="str">
            <v>SKI</v>
          </cell>
          <cell r="G330">
            <v>1</v>
          </cell>
        </row>
        <row r="331">
          <cell r="A331" t="str">
            <v>T032582</v>
          </cell>
          <cell r="B331" t="str">
            <v>Local</v>
          </cell>
          <cell r="C331">
            <v>37831</v>
          </cell>
          <cell r="E331" t="str">
            <v>USS</v>
          </cell>
          <cell r="F331">
            <v>2.6539999999999999</v>
          </cell>
        </row>
        <row r="332">
          <cell r="A332" t="str">
            <v>T032581</v>
          </cell>
          <cell r="B332" t="str">
            <v>Local</v>
          </cell>
          <cell r="C332">
            <v>37831</v>
          </cell>
          <cell r="E332" t="str">
            <v>USS</v>
          </cell>
          <cell r="F332">
            <v>5.1929999999999996</v>
          </cell>
        </row>
        <row r="333">
          <cell r="A333" t="str">
            <v>L030164</v>
          </cell>
          <cell r="B333" t="str">
            <v>Local</v>
          </cell>
          <cell r="C333">
            <v>37829</v>
          </cell>
          <cell r="E333" t="str">
            <v>FIE</v>
          </cell>
          <cell r="F333">
            <v>0.47799999999999998</v>
          </cell>
        </row>
        <row r="334">
          <cell r="A334" t="str">
            <v>L030165</v>
          </cell>
          <cell r="B334" t="str">
            <v>Local</v>
          </cell>
          <cell r="C334">
            <v>37830</v>
          </cell>
          <cell r="E334" t="str">
            <v>LTX</v>
          </cell>
          <cell r="F334">
            <v>184.1</v>
          </cell>
        </row>
        <row r="335">
          <cell r="A335" t="str">
            <v>L030166</v>
          </cell>
          <cell r="B335" t="str">
            <v>Local</v>
          </cell>
          <cell r="C335">
            <v>37829</v>
          </cell>
          <cell r="E335" t="str">
            <v>LTX</v>
          </cell>
          <cell r="F335">
            <v>162.6</v>
          </cell>
        </row>
        <row r="336">
          <cell r="A336" t="str">
            <v>L030167</v>
          </cell>
          <cell r="B336" t="str">
            <v>Local</v>
          </cell>
          <cell r="C336">
            <v>37829</v>
          </cell>
          <cell r="E336" t="str">
            <v>LTX</v>
          </cell>
          <cell r="F336">
            <v>142</v>
          </cell>
        </row>
        <row r="337">
          <cell r="A337" t="str">
            <v>T032551</v>
          </cell>
          <cell r="B337" t="str">
            <v>Export</v>
          </cell>
          <cell r="C337">
            <v>37832</v>
          </cell>
          <cell r="E337" t="str">
            <v>RSS</v>
          </cell>
          <cell r="F337">
            <v>100</v>
          </cell>
          <cell r="G337">
            <v>5</v>
          </cell>
        </row>
        <row r="338">
          <cell r="A338" t="str">
            <v>T032112</v>
          </cell>
          <cell r="B338" t="str">
            <v>Export</v>
          </cell>
          <cell r="C338">
            <v>37828</v>
          </cell>
          <cell r="D338" t="str">
            <v/>
          </cell>
          <cell r="E338" t="str">
            <v>STR</v>
          </cell>
          <cell r="F338">
            <v>60.48</v>
          </cell>
          <cell r="G338">
            <v>3</v>
          </cell>
        </row>
        <row r="339">
          <cell r="A339" t="str">
            <v>0000767</v>
          </cell>
          <cell r="B339" t="str">
            <v>Export</v>
          </cell>
          <cell r="C339">
            <v>37832</v>
          </cell>
          <cell r="D339" t="str">
            <v>T032548</v>
          </cell>
          <cell r="E339" t="str">
            <v>RSS</v>
          </cell>
          <cell r="F339">
            <v>92</v>
          </cell>
          <cell r="G339">
            <v>6</v>
          </cell>
        </row>
        <row r="340">
          <cell r="A340" t="str">
            <v>0000767</v>
          </cell>
          <cell r="B340" t="str">
            <v>Export</v>
          </cell>
          <cell r="C340">
            <v>37832</v>
          </cell>
          <cell r="D340" t="str">
            <v>T032549</v>
          </cell>
          <cell r="E340" t="str">
            <v>RSS</v>
          </cell>
          <cell r="F340">
            <v>22</v>
          </cell>
        </row>
        <row r="341">
          <cell r="A341" t="str">
            <v>T032425</v>
          </cell>
          <cell r="B341" t="str">
            <v>Export</v>
          </cell>
          <cell r="C341">
            <v>37832</v>
          </cell>
          <cell r="D341" t="str">
            <v/>
          </cell>
          <cell r="E341" t="str">
            <v>LTX</v>
          </cell>
          <cell r="F341">
            <v>49.2</v>
          </cell>
          <cell r="G341">
            <v>3</v>
          </cell>
        </row>
        <row r="342">
          <cell r="A342" t="str">
            <v>T032422</v>
          </cell>
          <cell r="B342" t="str">
            <v>Export</v>
          </cell>
          <cell r="C342">
            <v>37828</v>
          </cell>
          <cell r="D342" t="str">
            <v/>
          </cell>
          <cell r="E342" t="str">
            <v>STR</v>
          </cell>
          <cell r="F342">
            <v>100.8</v>
          </cell>
          <cell r="G342">
            <v>5</v>
          </cell>
        </row>
        <row r="343">
          <cell r="A343" t="str">
            <v>T032407</v>
          </cell>
          <cell r="B343" t="str">
            <v>Export</v>
          </cell>
          <cell r="C343">
            <v>37828</v>
          </cell>
          <cell r="D343" t="str">
            <v/>
          </cell>
          <cell r="E343" t="str">
            <v>RSS</v>
          </cell>
          <cell r="F343">
            <v>200</v>
          </cell>
          <cell r="G343">
            <v>10</v>
          </cell>
        </row>
        <row r="344">
          <cell r="A344" t="str">
            <v>T032423</v>
          </cell>
          <cell r="B344" t="str">
            <v>Export</v>
          </cell>
          <cell r="C344">
            <v>37830</v>
          </cell>
          <cell r="D344" t="str">
            <v/>
          </cell>
          <cell r="E344" t="str">
            <v>STR</v>
          </cell>
          <cell r="F344">
            <v>60.48</v>
          </cell>
          <cell r="G344">
            <v>3</v>
          </cell>
        </row>
        <row r="345">
          <cell r="A345" t="str">
            <v>T032598</v>
          </cell>
          <cell r="B345" t="str">
            <v>Local</v>
          </cell>
          <cell r="C345">
            <v>37832</v>
          </cell>
          <cell r="D345" t="str">
            <v/>
          </cell>
          <cell r="E345" t="str">
            <v>USS</v>
          </cell>
          <cell r="F345">
            <v>28.096</v>
          </cell>
        </row>
        <row r="346">
          <cell r="A346" t="str">
            <v>0000763</v>
          </cell>
          <cell r="B346" t="str">
            <v>Export</v>
          </cell>
          <cell r="C346">
            <v>37827</v>
          </cell>
          <cell r="D346" t="str">
            <v>T032509</v>
          </cell>
          <cell r="E346" t="str">
            <v>RSS</v>
          </cell>
          <cell r="F346">
            <v>5.218</v>
          </cell>
          <cell r="G346">
            <v>5</v>
          </cell>
        </row>
        <row r="347">
          <cell r="A347" t="str">
            <v>0000763</v>
          </cell>
          <cell r="B347" t="str">
            <v>Export</v>
          </cell>
          <cell r="C347">
            <v>37827</v>
          </cell>
          <cell r="D347" t="str">
            <v>T032521</v>
          </cell>
          <cell r="E347" t="str">
            <v>RSS</v>
          </cell>
          <cell r="F347">
            <v>81.558999999999997</v>
          </cell>
        </row>
        <row r="348">
          <cell r="A348" t="str">
            <v>0000763</v>
          </cell>
          <cell r="B348" t="str">
            <v>Export</v>
          </cell>
          <cell r="C348">
            <v>37827</v>
          </cell>
          <cell r="D348" t="str">
            <v>T032522</v>
          </cell>
          <cell r="E348" t="str">
            <v>RSS</v>
          </cell>
          <cell r="F348">
            <v>4</v>
          </cell>
        </row>
        <row r="349">
          <cell r="A349" t="str">
            <v>0000763</v>
          </cell>
          <cell r="B349" t="str">
            <v>Export</v>
          </cell>
          <cell r="C349">
            <v>37827</v>
          </cell>
          <cell r="D349" t="str">
            <v>T032528</v>
          </cell>
          <cell r="E349" t="str">
            <v>RSS</v>
          </cell>
          <cell r="F349">
            <v>5.2229999999999999</v>
          </cell>
        </row>
        <row r="350">
          <cell r="A350" t="str">
            <v>T032463</v>
          </cell>
          <cell r="B350" t="str">
            <v>Export</v>
          </cell>
          <cell r="C350">
            <v>37829</v>
          </cell>
          <cell r="D350" t="str">
            <v/>
          </cell>
          <cell r="E350" t="str">
            <v>STR</v>
          </cell>
          <cell r="F350">
            <v>100.8</v>
          </cell>
          <cell r="G350">
            <v>15</v>
          </cell>
        </row>
        <row r="351">
          <cell r="A351" t="str">
            <v>T032464</v>
          </cell>
          <cell r="B351" t="str">
            <v>Export</v>
          </cell>
          <cell r="C351">
            <v>37829</v>
          </cell>
          <cell r="D351" t="str">
            <v/>
          </cell>
          <cell r="E351" t="str">
            <v>STR</v>
          </cell>
          <cell r="F351">
            <v>100.8</v>
          </cell>
        </row>
        <row r="352">
          <cell r="A352" t="str">
            <v>T032465</v>
          </cell>
          <cell r="B352" t="str">
            <v>Export</v>
          </cell>
          <cell r="C352">
            <v>37829</v>
          </cell>
          <cell r="D352" t="str">
            <v/>
          </cell>
          <cell r="E352" t="str">
            <v>STR</v>
          </cell>
          <cell r="F352">
            <v>100.8</v>
          </cell>
        </row>
        <row r="353">
          <cell r="A353" t="str">
            <v>T032499</v>
          </cell>
          <cell r="B353" t="str">
            <v>Export</v>
          </cell>
          <cell r="C353">
            <v>37832</v>
          </cell>
          <cell r="D353" t="str">
            <v/>
          </cell>
          <cell r="E353" t="str">
            <v>RSS</v>
          </cell>
          <cell r="F353">
            <v>100</v>
          </cell>
          <cell r="G353">
            <v>5</v>
          </cell>
        </row>
        <row r="354">
          <cell r="A354" t="str">
            <v>T032099</v>
          </cell>
          <cell r="B354" t="str">
            <v>Export</v>
          </cell>
          <cell r="C354">
            <v>37832</v>
          </cell>
          <cell r="D354" t="str">
            <v/>
          </cell>
          <cell r="E354" t="str">
            <v>STR</v>
          </cell>
          <cell r="F354">
            <v>100.8</v>
          </cell>
          <cell r="G354">
            <v>5</v>
          </cell>
        </row>
        <row r="355">
          <cell r="A355" t="str">
            <v>T032366</v>
          </cell>
          <cell r="B355" t="str">
            <v>Export</v>
          </cell>
          <cell r="C355">
            <v>37825</v>
          </cell>
          <cell r="D355" t="str">
            <v>T032366</v>
          </cell>
          <cell r="E355" t="str">
            <v>RSS</v>
          </cell>
          <cell r="F355">
            <v>160</v>
          </cell>
          <cell r="G355">
            <v>25</v>
          </cell>
        </row>
        <row r="356">
          <cell r="A356" t="str">
            <v>T032366</v>
          </cell>
          <cell r="B356" t="str">
            <v>Export</v>
          </cell>
          <cell r="C356">
            <v>37825</v>
          </cell>
          <cell r="D356" t="str">
            <v>T032367</v>
          </cell>
          <cell r="E356" t="str">
            <v>RSS</v>
          </cell>
          <cell r="F356">
            <v>160</v>
          </cell>
        </row>
        <row r="357">
          <cell r="A357" t="str">
            <v>T032366</v>
          </cell>
          <cell r="B357" t="str">
            <v>Export</v>
          </cell>
          <cell r="C357">
            <v>37825</v>
          </cell>
          <cell r="D357" t="str">
            <v>T032368</v>
          </cell>
          <cell r="E357" t="str">
            <v>RSS</v>
          </cell>
          <cell r="F357">
            <v>180</v>
          </cell>
        </row>
        <row r="358">
          <cell r="A358" t="str">
            <v>T032544</v>
          </cell>
          <cell r="B358" t="str">
            <v>Export</v>
          </cell>
          <cell r="C358">
            <v>37832</v>
          </cell>
          <cell r="E358" t="str">
            <v>RSS</v>
          </cell>
          <cell r="F358">
            <v>17.28</v>
          </cell>
          <cell r="G358">
            <v>1</v>
          </cell>
        </row>
        <row r="359">
          <cell r="A359" t="str">
            <v>0000702</v>
          </cell>
          <cell r="B359" t="str">
            <v>Export</v>
          </cell>
          <cell r="C359">
            <v>37828</v>
          </cell>
          <cell r="D359" t="str">
            <v/>
          </cell>
          <cell r="E359" t="str">
            <v>RSS</v>
          </cell>
          <cell r="F359">
            <v>120</v>
          </cell>
          <cell r="G359">
            <v>6</v>
          </cell>
        </row>
        <row r="360">
          <cell r="A360" t="str">
            <v>T031828</v>
          </cell>
          <cell r="B360" t="str">
            <v>Local</v>
          </cell>
          <cell r="C360">
            <v>37803</v>
          </cell>
          <cell r="D360" t="str">
            <v/>
          </cell>
          <cell r="E360" t="str">
            <v>STR</v>
          </cell>
        </row>
        <row r="361">
          <cell r="A361" t="str">
            <v>T031829</v>
          </cell>
          <cell r="B361" t="str">
            <v>Local</v>
          </cell>
          <cell r="C361">
            <v>37803</v>
          </cell>
          <cell r="D361" t="str">
            <v/>
          </cell>
          <cell r="E361" t="str">
            <v>STR</v>
          </cell>
        </row>
        <row r="362">
          <cell r="A362" t="str">
            <v>T032388</v>
          </cell>
          <cell r="B362" t="str">
            <v>Export</v>
          </cell>
          <cell r="C362">
            <v>37832</v>
          </cell>
          <cell r="D362" t="str">
            <v>0000746</v>
          </cell>
          <cell r="E362" t="str">
            <v>STR</v>
          </cell>
          <cell r="F362">
            <v>161.28</v>
          </cell>
          <cell r="G362">
            <v>25</v>
          </cell>
        </row>
        <row r="363">
          <cell r="A363" t="str">
            <v>T032389</v>
          </cell>
          <cell r="B363" t="str">
            <v>Export</v>
          </cell>
          <cell r="C363">
            <v>37832</v>
          </cell>
          <cell r="D363" t="str">
            <v>0000746</v>
          </cell>
          <cell r="E363" t="str">
            <v>STR</v>
          </cell>
          <cell r="F363">
            <v>161.28</v>
          </cell>
        </row>
        <row r="364">
          <cell r="A364" t="str">
            <v>T032390</v>
          </cell>
          <cell r="B364" t="str">
            <v>Export</v>
          </cell>
          <cell r="C364">
            <v>37832</v>
          </cell>
          <cell r="D364" t="str">
            <v>0000746</v>
          </cell>
          <cell r="E364" t="str">
            <v>STR</v>
          </cell>
          <cell r="F364">
            <v>181.44</v>
          </cell>
        </row>
        <row r="365">
          <cell r="A365" t="str">
            <v>T032170</v>
          </cell>
          <cell r="B365" t="str">
            <v>Export</v>
          </cell>
          <cell r="C365">
            <v>37832</v>
          </cell>
          <cell r="D365" t="str">
            <v/>
          </cell>
          <cell r="E365" t="str">
            <v>STR</v>
          </cell>
          <cell r="F365">
            <v>100.8</v>
          </cell>
          <cell r="G365">
            <v>5</v>
          </cell>
        </row>
        <row r="366">
          <cell r="A366" t="str">
            <v>T032158</v>
          </cell>
          <cell r="B366" t="str">
            <v>Export</v>
          </cell>
          <cell r="C366">
            <v>37833</v>
          </cell>
          <cell r="D366" t="str">
            <v/>
          </cell>
          <cell r="E366" t="str">
            <v>RSS</v>
          </cell>
          <cell r="F366">
            <v>96</v>
          </cell>
          <cell r="G366">
            <v>5</v>
          </cell>
        </row>
        <row r="367">
          <cell r="A367" t="str">
            <v>T032584</v>
          </cell>
          <cell r="B367" t="str">
            <v>Export</v>
          </cell>
          <cell r="C367">
            <v>37833</v>
          </cell>
          <cell r="D367" t="str">
            <v/>
          </cell>
          <cell r="E367" t="str">
            <v>RSS</v>
          </cell>
          <cell r="F367">
            <v>20</v>
          </cell>
          <cell r="G367">
            <v>1</v>
          </cell>
        </row>
        <row r="368">
          <cell r="A368" t="str">
            <v>0000761</v>
          </cell>
          <cell r="B368" t="str">
            <v>Export</v>
          </cell>
          <cell r="C368">
            <v>37829</v>
          </cell>
          <cell r="D368" t="str">
            <v>T032514</v>
          </cell>
          <cell r="E368" t="str">
            <v>RSS</v>
          </cell>
          <cell r="F368">
            <v>30.791</v>
          </cell>
          <cell r="G368">
            <v>6</v>
          </cell>
        </row>
        <row r="369">
          <cell r="A369" t="str">
            <v>0000761</v>
          </cell>
          <cell r="B369" t="str">
            <v>Export</v>
          </cell>
          <cell r="C369">
            <v>37829</v>
          </cell>
          <cell r="D369" t="str">
            <v>T032515</v>
          </cell>
          <cell r="E369" t="str">
            <v>RSS</v>
          </cell>
          <cell r="F369">
            <v>18.440999999999999</v>
          </cell>
        </row>
        <row r="370">
          <cell r="A370" t="str">
            <v>0000761</v>
          </cell>
          <cell r="B370" t="str">
            <v>Export</v>
          </cell>
          <cell r="C370">
            <v>37829</v>
          </cell>
          <cell r="D370" t="str">
            <v>T032516</v>
          </cell>
          <cell r="E370" t="str">
            <v>RSS</v>
          </cell>
          <cell r="F370">
            <v>14</v>
          </cell>
        </row>
        <row r="371">
          <cell r="A371" t="str">
            <v>0000761</v>
          </cell>
          <cell r="B371" t="str">
            <v>Export</v>
          </cell>
          <cell r="C371">
            <v>37829</v>
          </cell>
          <cell r="D371" t="str">
            <v>T032519</v>
          </cell>
          <cell r="E371" t="str">
            <v>RSS</v>
          </cell>
          <cell r="F371">
            <v>56.768000000000001</v>
          </cell>
        </row>
        <row r="372">
          <cell r="A372" t="str">
            <v>T032571</v>
          </cell>
          <cell r="B372" t="str">
            <v>Export</v>
          </cell>
          <cell r="C372">
            <v>37833</v>
          </cell>
          <cell r="D372" t="str">
            <v/>
          </cell>
          <cell r="E372" t="str">
            <v>RSS</v>
          </cell>
          <cell r="F372">
            <v>40</v>
          </cell>
          <cell r="G372">
            <v>2</v>
          </cell>
        </row>
        <row r="373">
          <cell r="A373" t="str">
            <v>0000735</v>
          </cell>
          <cell r="B373" t="str">
            <v>Export</v>
          </cell>
          <cell r="C373">
            <v>37829</v>
          </cell>
          <cell r="D373" t="str">
            <v>T032375</v>
          </cell>
          <cell r="E373" t="str">
            <v>STR</v>
          </cell>
          <cell r="F373">
            <v>100.8</v>
          </cell>
          <cell r="G373">
            <v>10</v>
          </cell>
        </row>
        <row r="374">
          <cell r="A374" t="str">
            <v>0000735</v>
          </cell>
          <cell r="B374" t="str">
            <v>Export</v>
          </cell>
          <cell r="C374">
            <v>37829</v>
          </cell>
          <cell r="D374" t="str">
            <v>T032376</v>
          </cell>
          <cell r="E374" t="str">
            <v>STR</v>
          </cell>
          <cell r="F374">
            <v>100.8</v>
          </cell>
        </row>
        <row r="375">
          <cell r="A375" t="str">
            <v>T032137</v>
          </cell>
          <cell r="B375" t="str">
            <v>Export</v>
          </cell>
          <cell r="C375">
            <v>37831</v>
          </cell>
          <cell r="D375" t="str">
            <v/>
          </cell>
          <cell r="E375" t="str">
            <v>RSS</v>
          </cell>
          <cell r="F375">
            <v>172.8</v>
          </cell>
          <cell r="G375">
            <v>144</v>
          </cell>
        </row>
        <row r="376">
          <cell r="A376" t="str">
            <v>T032136</v>
          </cell>
          <cell r="B376" t="str">
            <v>Export</v>
          </cell>
          <cell r="C376">
            <v>37831</v>
          </cell>
          <cell r="D376" t="str">
            <v/>
          </cell>
          <cell r="E376" t="str">
            <v>RSS</v>
          </cell>
          <cell r="F376">
            <v>288</v>
          </cell>
          <cell r="G376">
            <v>240</v>
          </cell>
        </row>
        <row r="377">
          <cell r="A377" t="str">
            <v>0000745</v>
          </cell>
          <cell r="B377" t="str">
            <v>Export</v>
          </cell>
          <cell r="C377">
            <v>37833</v>
          </cell>
          <cell r="D377" t="str">
            <v>T032430</v>
          </cell>
          <cell r="E377" t="str">
            <v>RSS</v>
          </cell>
          <cell r="F377">
            <v>26.443999999999999</v>
          </cell>
          <cell r="G377">
            <v>2</v>
          </cell>
        </row>
        <row r="378">
          <cell r="A378" t="str">
            <v>0000745</v>
          </cell>
          <cell r="B378" t="str">
            <v>Export</v>
          </cell>
          <cell r="C378">
            <v>37833</v>
          </cell>
          <cell r="D378" t="str">
            <v>T032431</v>
          </cell>
          <cell r="E378" t="str">
            <v>RSS</v>
          </cell>
          <cell r="F378">
            <v>26.443999999999999</v>
          </cell>
        </row>
        <row r="379">
          <cell r="A379" t="str">
            <v>T032604</v>
          </cell>
          <cell r="B379" t="str">
            <v>Local</v>
          </cell>
          <cell r="C379">
            <v>37833</v>
          </cell>
          <cell r="E379" t="str">
            <v>USS</v>
          </cell>
          <cell r="F379">
            <v>28.088999999999999</v>
          </cell>
        </row>
        <row r="380">
          <cell r="A380" t="str">
            <v>0000705</v>
          </cell>
          <cell r="B380" t="str">
            <v>Export</v>
          </cell>
          <cell r="C380">
            <v>37829</v>
          </cell>
          <cell r="E380" t="str">
            <v>STR</v>
          </cell>
          <cell r="F380">
            <v>100.8</v>
          </cell>
          <cell r="G380">
            <v>5</v>
          </cell>
        </row>
        <row r="381">
          <cell r="A381" t="str">
            <v>0000705</v>
          </cell>
          <cell r="B381" t="str">
            <v>Export</v>
          </cell>
          <cell r="C381">
            <v>37829</v>
          </cell>
          <cell r="E381" t="str">
            <v>STR</v>
          </cell>
          <cell r="F381">
            <v>100.8</v>
          </cell>
          <cell r="G381">
            <v>5</v>
          </cell>
        </row>
        <row r="382">
          <cell r="A382" t="str">
            <v>0000700</v>
          </cell>
          <cell r="B382" t="str">
            <v>Export</v>
          </cell>
          <cell r="C382">
            <v>37833</v>
          </cell>
          <cell r="E382" t="str">
            <v>RSS</v>
          </cell>
          <cell r="F382">
            <v>4</v>
          </cell>
          <cell r="G382">
            <v>2</v>
          </cell>
        </row>
        <row r="383">
          <cell r="A383" t="str">
            <v>0000700</v>
          </cell>
          <cell r="B383" t="str">
            <v>Export</v>
          </cell>
          <cell r="C383">
            <v>37833</v>
          </cell>
          <cell r="E383" t="str">
            <v>RSS</v>
          </cell>
          <cell r="F383">
            <v>34.4</v>
          </cell>
        </row>
        <row r="384">
          <cell r="A384" t="str">
            <v>T032517</v>
          </cell>
          <cell r="B384" t="str">
            <v>Export</v>
          </cell>
          <cell r="C384">
            <v>37833</v>
          </cell>
          <cell r="E384" t="str">
            <v>STR</v>
          </cell>
          <cell r="F384">
            <v>100.8</v>
          </cell>
          <cell r="G384">
            <v>5</v>
          </cell>
        </row>
        <row r="385">
          <cell r="A385" t="str">
            <v>T032107</v>
          </cell>
          <cell r="B385" t="str">
            <v>Export</v>
          </cell>
          <cell r="C385">
            <v>37821</v>
          </cell>
          <cell r="D385" t="str">
            <v/>
          </cell>
          <cell r="E385" t="str">
            <v>STR</v>
          </cell>
          <cell r="F385">
            <v>181.44</v>
          </cell>
          <cell r="G385">
            <v>9</v>
          </cell>
        </row>
        <row r="386">
          <cell r="A386" t="str">
            <v>T032096</v>
          </cell>
          <cell r="B386" t="str">
            <v>Export</v>
          </cell>
          <cell r="C386">
            <v>37828</v>
          </cell>
          <cell r="D386" t="str">
            <v/>
          </cell>
          <cell r="E386" t="str">
            <v>RSS</v>
          </cell>
          <cell r="F386">
            <v>120</v>
          </cell>
          <cell r="G386">
            <v>6</v>
          </cell>
        </row>
        <row r="387">
          <cell r="A387" t="str">
            <v>T032123</v>
          </cell>
          <cell r="B387" t="str">
            <v>Export</v>
          </cell>
          <cell r="C387">
            <v>37832</v>
          </cell>
          <cell r="D387" t="str">
            <v/>
          </cell>
          <cell r="E387" t="str">
            <v>STR</v>
          </cell>
          <cell r="F387">
            <v>141.12</v>
          </cell>
          <cell r="G387">
            <v>7</v>
          </cell>
        </row>
        <row r="388">
          <cell r="A388" t="str">
            <v>T032385</v>
          </cell>
          <cell r="B388" t="str">
            <v>Export</v>
          </cell>
          <cell r="C388">
            <v>37830</v>
          </cell>
          <cell r="D388" t="str">
            <v/>
          </cell>
          <cell r="E388" t="str">
            <v>STR</v>
          </cell>
          <cell r="F388">
            <v>60.48</v>
          </cell>
          <cell r="G388">
            <v>3</v>
          </cell>
        </row>
        <row r="389">
          <cell r="A389" t="str">
            <v>T032356</v>
          </cell>
          <cell r="B389" t="str">
            <v>Export</v>
          </cell>
          <cell r="C389">
            <v>37829</v>
          </cell>
          <cell r="D389" t="str">
            <v/>
          </cell>
          <cell r="E389" t="str">
            <v>STR</v>
          </cell>
          <cell r="F389">
            <v>120.96</v>
          </cell>
          <cell r="G389">
            <v>6</v>
          </cell>
        </row>
        <row r="390">
          <cell r="A390" t="str">
            <v>L030168</v>
          </cell>
          <cell r="B390" t="str">
            <v>Local</v>
          </cell>
          <cell r="C390">
            <v>37833</v>
          </cell>
          <cell r="E390" t="str">
            <v>LTX</v>
          </cell>
          <cell r="F390">
            <v>163.19999999999999</v>
          </cell>
        </row>
        <row r="391">
          <cell r="A391" t="str">
            <v>L030169</v>
          </cell>
          <cell r="B391" t="str">
            <v>Local</v>
          </cell>
          <cell r="C391">
            <v>37804</v>
          </cell>
          <cell r="E391" t="str">
            <v>LUM</v>
          </cell>
          <cell r="F391">
            <v>7.0000000000000007E-2</v>
          </cell>
        </row>
        <row r="392">
          <cell r="A392" t="str">
            <v>L030170</v>
          </cell>
          <cell r="B392" t="str">
            <v>Local</v>
          </cell>
          <cell r="C392">
            <v>37810</v>
          </cell>
          <cell r="E392" t="str">
            <v>LUM</v>
          </cell>
          <cell r="F392">
            <v>8.3000000000000004E-2</v>
          </cell>
        </row>
        <row r="393">
          <cell r="A393" t="str">
            <v>L030171</v>
          </cell>
          <cell r="B393" t="str">
            <v>Local</v>
          </cell>
          <cell r="C393">
            <v>37818</v>
          </cell>
          <cell r="E393" t="str">
            <v>LUM</v>
          </cell>
          <cell r="F393">
            <v>8.5999999999999993E-2</v>
          </cell>
        </row>
        <row r="394">
          <cell r="A394" t="str">
            <v>L030172</v>
          </cell>
          <cell r="B394" t="str">
            <v>Local</v>
          </cell>
          <cell r="C394">
            <v>37826</v>
          </cell>
          <cell r="E394" t="str">
            <v>LUM</v>
          </cell>
          <cell r="F394">
            <v>7.2999999999999995E-2</v>
          </cell>
        </row>
        <row r="395">
          <cell r="A395" t="str">
            <v>L030173</v>
          </cell>
          <cell r="B395" t="str">
            <v>Local</v>
          </cell>
          <cell r="C395">
            <v>37832</v>
          </cell>
          <cell r="E395" t="str">
            <v>LUM</v>
          </cell>
          <cell r="F395">
            <v>7.1999999999999995E-2</v>
          </cell>
        </row>
        <row r="396">
          <cell r="A396" t="str">
            <v>L030174</v>
          </cell>
          <cell r="B396" t="str">
            <v>Local</v>
          </cell>
          <cell r="C396">
            <v>37833</v>
          </cell>
          <cell r="E396" t="str">
            <v>FIE</v>
          </cell>
          <cell r="F396">
            <v>1.056</v>
          </cell>
        </row>
        <row r="397">
          <cell r="A397" t="str">
            <v>T031819</v>
          </cell>
          <cell r="B397" t="str">
            <v>Local</v>
          </cell>
          <cell r="C397">
            <v>37802</v>
          </cell>
          <cell r="D397" t="str">
            <v/>
          </cell>
          <cell r="E397" t="str">
            <v>STR</v>
          </cell>
          <cell r="F397">
            <v>-26</v>
          </cell>
        </row>
        <row r="398">
          <cell r="A398" t="str">
            <v>T031462</v>
          </cell>
          <cell r="B398" t="str">
            <v>Local</v>
          </cell>
          <cell r="C398">
            <v>37804</v>
          </cell>
          <cell r="E398" t="str">
            <v>STR</v>
          </cell>
          <cell r="F398">
            <v>26</v>
          </cell>
        </row>
        <row r="399">
          <cell r="A399" t="str">
            <v>T031462</v>
          </cell>
          <cell r="B399" t="str">
            <v>Local</v>
          </cell>
          <cell r="C399">
            <v>37804</v>
          </cell>
          <cell r="E399" t="str">
            <v>STR</v>
          </cell>
          <cell r="F399">
            <v>65</v>
          </cell>
        </row>
        <row r="400">
          <cell r="A400" t="str">
            <v>T032629</v>
          </cell>
          <cell r="B400" t="str">
            <v>Local</v>
          </cell>
          <cell r="C400">
            <v>37828</v>
          </cell>
          <cell r="E400" t="str">
            <v>CUT</v>
          </cell>
          <cell r="F400">
            <v>26.95</v>
          </cell>
        </row>
        <row r="401">
          <cell r="A401" t="str">
            <v>T032628</v>
          </cell>
          <cell r="B401" t="str">
            <v>Local</v>
          </cell>
          <cell r="C401">
            <v>37828</v>
          </cell>
          <cell r="E401" t="str">
            <v>CUT</v>
          </cell>
          <cell r="F401">
            <v>26.95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0309"/>
      <sheetName val="CESS ก.ย."/>
      <sheetName val="Dtl Adv 0309"/>
      <sheetName val="Dtl Adv 0308"/>
      <sheetName val="Sale0307"/>
      <sheetName val="RATE"/>
      <sheetName val="Aging"/>
      <sheetName val="RSS9801"/>
      <sheetName val="ELEC45-01"/>
      <sheetName val="Sale0406"/>
      <sheetName val="กระทบ_CESS"/>
      <sheetName val="CESS_ก_ย_"/>
      <sheetName val="Dtl_Adv_0309"/>
      <sheetName val="Dtl_Adv_0308"/>
      <sheetName val="2549"/>
      <sheetName val="กระทบ_CESS1"/>
      <sheetName val="CESS_ก_ย_1"/>
      <sheetName val="Dtl_Adv_03091"/>
      <sheetName val="Dtl_Adv_03081"/>
      <sheetName val="กระทบ_CESS2"/>
      <sheetName val="CESS_ก_ย_2"/>
      <sheetName val="Dtl_Adv_03092"/>
      <sheetName val="Dtl_Adv_03082"/>
      <sheetName val="EQ4NTV"/>
      <sheetName val="rm list"/>
      <sheetName val="supplier"/>
      <sheetName val="กระทบ_CESS3"/>
      <sheetName val="CESS_ก_ย_3"/>
      <sheetName val="Dtl_Adv_03093"/>
      <sheetName val="Dtl_Adv_03083"/>
      <sheetName val="rm_list"/>
      <sheetName val="CODE,NAME"/>
      <sheetName val="Sheet2"/>
      <sheetName val="TB04-Final"/>
      <sheetName val="Header"/>
      <sheetName val="อัตราค่าบรรทุก"/>
      <sheetName val="Lead"/>
      <sheetName val="ตั๋วเงินรับ"/>
      <sheetName val="กระทบ_CESS4"/>
      <sheetName val="CESS_ก_ย_4"/>
      <sheetName val="Dtl_Adv_03094"/>
      <sheetName val="Dtl_Adv_03084"/>
      <sheetName val="กระทบ_CESS5"/>
      <sheetName val="CESS_ก_ย_5"/>
      <sheetName val="Dtl_Adv_03095"/>
      <sheetName val="Dtl_Adv_03085"/>
      <sheetName val="Asset3years"/>
      <sheetName val="STA HQ CESS 0309"/>
      <sheetName val="rm_list1"/>
      <sheetName val="Selection Criteria"/>
      <sheetName val="TB Worksheet"/>
      <sheetName val="Sale0311"/>
      <sheetName val="List"/>
      <sheetName val="Adj&amp;Rje(Z820) "/>
      <sheetName val="DEP12"/>
      <sheetName val="HH"/>
      <sheetName val="Input1"/>
      <sheetName val="TrialBalance Q3-2002"/>
      <sheetName val="Parameter"/>
      <sheetName val="Q3-46"/>
      <sheetName val="tra-vat-lieu"/>
      <sheetName val="5 months (Interim)"/>
      <sheetName val="4003-1 lead"/>
      <sheetName val="rm_list2"/>
      <sheetName val="Selection_Criteria"/>
      <sheetName val="Purchases"/>
      <sheetName val="Sale 0401"/>
      <sheetName val="Assumptions"/>
      <sheetName val="Summary 1"/>
      <sheetName val="Disposal"/>
      <sheetName val="MAIN"/>
      <sheetName val="Safire AOP"/>
      <sheetName val="feature"/>
      <sheetName val="cashflowcomp"/>
      <sheetName val="Vat7% ภายในเดือน_Junต้นฉบับ"/>
      <sheetName val="BPR"/>
      <sheetName val="U"/>
      <sheetName val="Sale0403"/>
      <sheetName val="AFA"/>
      <sheetName val="Standing Data"/>
      <sheetName val="Financial Highlights"/>
      <sheetName val="FSA"/>
      <sheetName val="10"/>
      <sheetName val="Thai Summit PKK-HW"/>
      <sheetName val="Home"/>
      <sheetName val="3 P&amp;L "/>
      <sheetName val="Sheet3"/>
      <sheetName val="LTX"/>
      <sheetName val="FORMC94"/>
      <sheetName val="10-1 Media"/>
      <sheetName val="10-cut"/>
      <sheetName val="FF_4"/>
      <sheetName val="FF-4"/>
      <sheetName val="200-110"/>
      <sheetName val="BS"/>
      <sheetName val="M"/>
      <sheetName val="dBase"/>
      <sheetName val="PAYROLL"/>
      <sheetName val="Reimbursements"/>
      <sheetName val="GL CB"/>
      <sheetName val="GL M"/>
      <sheetName val="p&amp;L"/>
      <sheetName val="Sale0402"/>
      <sheetName val="PS-1995"/>
      <sheetName val="FF_2"/>
      <sheetName val="D"/>
      <sheetName val="5) Parameters"/>
      <sheetName val="MCMD95"/>
      <sheetName val="M_Maincomp"/>
      <sheetName val="GIVTR00P"/>
      <sheetName val="งบทดลองปภพ 4-47"/>
      <sheetName val="_2__xls__2__xls_COV"/>
      <sheetName val="K4. F&amp;F"/>
      <sheetName val="งบทดลอง - ต.ค.2547"/>
      <sheetName val="非固内訳"/>
      <sheetName val="FF_3"/>
      <sheetName val="6A CA"/>
      <sheetName val="FF_2 _1_"/>
      <sheetName val="B"/>
      <sheetName val="gold แลกทอง"/>
      <sheetName val="Tornado 4.7 Component List"/>
      <sheetName val="Sheet1"/>
      <sheetName val="StandingData"/>
      <sheetName val="CA Sheet"/>
      <sheetName val="J2"/>
      <sheetName val="J1"/>
      <sheetName val="ปัจจุบัน "/>
      <sheetName val="ภาคการขายโฆษณาNBT_All"/>
      <sheetName val="ภาคการขายวิศวกรรม_Weekly"/>
      <sheetName val="ภาคการขายโฆษณาNBT_Weekly"/>
      <sheetName val="BSI"/>
      <sheetName val="criteria"/>
      <sheetName val="New Item"/>
      <sheetName val="group"/>
      <sheetName val="U4-Recruitment"/>
      <sheetName val="part-import"/>
      <sheetName val="part-local"/>
      <sheetName val="(O3) CA Sheet"/>
      <sheetName val="tax-ss"/>
      <sheetName val="Sale 0501"/>
      <sheetName val="Staff List"/>
      <sheetName val="FF_6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gl"/>
      <sheetName val="acs"/>
      <sheetName val="Entity Data"/>
      <sheetName val="Stock Aging"/>
      <sheetName val="SAME"/>
      <sheetName val="เงินกู้ธนชาติ"/>
      <sheetName val="เงินกู้ MGC"/>
      <sheetName val="อุปกรณ์ a2"/>
      <sheetName val="อุปกรณ์ a1"/>
      <sheetName val="TB"/>
      <sheetName val="DPLA"/>
      <sheetName val="Sale 0408"/>
      <sheetName val="xSeries255"/>
      <sheetName val="11922"/>
      <sheetName val="FF-1"/>
      <sheetName val="Co info"/>
      <sheetName val="FF-2"/>
      <sheetName val="Sale 0407"/>
      <sheetName val="INFO"/>
      <sheetName val="Details"/>
      <sheetName val="สำนักงาน"/>
      <sheetName val="Expense Summary"/>
      <sheetName val="AP-FAsb"/>
      <sheetName val="_Lookup"/>
      <sheetName val="NewIndex "/>
      <sheetName val="K2"/>
      <sheetName val="Linkage Quote"/>
      <sheetName val="อุปกรณ์ a2.1704.5"/>
      <sheetName val="1704.1-อุปกรณ์ a1"/>
      <sheetName val="รายงานสถานะใบสั่งซื้อใบจัดจ้าง"/>
      <sheetName val="Conso"/>
      <sheetName val="Write off"/>
      <sheetName val="description"/>
      <sheetName val="addl cost"/>
      <sheetName val="accumdeprn"/>
      <sheetName val="GLTRIAL_D09M05Y15"/>
      <sheetName val="Code1"/>
      <sheetName val="1120"/>
      <sheetName val="saralee"/>
      <sheetName val="Aoiwaree"/>
      <sheetName val="Vasu"/>
      <sheetName val="Kairawee"/>
      <sheetName val="Rawee"/>
      <sheetName val="amazon"/>
      <sheetName val="Port 679917"/>
      <sheetName val="Port 317430"/>
      <sheetName val="กระทบ_CESS6"/>
      <sheetName val="CESS_ก_ย_6"/>
      <sheetName val="Dtl_Adv_03096"/>
      <sheetName val="Dtl_Adv_03086"/>
      <sheetName val="rm_list3"/>
      <sheetName val="Selection_Criteria1"/>
      <sheetName val="P001 Lead"/>
      <sheetName val="Inputs_PPP13"/>
      <sheetName val="Variables"/>
      <sheetName val="E001 Lead"/>
      <sheetName val="E100 Subledger with GL"/>
      <sheetName val="S33"/>
      <sheetName val="L to 20"/>
      <sheetName val="S2日本語"/>
      <sheetName val="219902"/>
      <sheetName val="CA"/>
      <sheetName val="SPARES"/>
      <sheetName val="FF-21(a)"/>
      <sheetName val="แจกแจง _งบดุล_"/>
      <sheetName val="SSW_loan_OD"/>
      <sheetName val="計画値"/>
      <sheetName val="3월가격"/>
      <sheetName val="Sale 0404"/>
      <sheetName val="ABR P&amp;L"/>
      <sheetName val="Links"/>
      <sheetName val="dir-ca"/>
      <sheetName val="#Lookup"/>
      <sheetName val="Machine2,3'04"/>
      <sheetName val="Cum.91-93"/>
      <sheetName val="Dec 94"/>
      <sheetName val="Cost centre expenditure"/>
      <sheetName val="Deferred Charge"/>
      <sheetName val="TB_55(6M)"/>
      <sheetName val="mcot_upc"/>
      <sheetName val="Val_Ind"/>
      <sheetName val="E"/>
      <sheetName val="B- 1"/>
      <sheetName val="O3"/>
      <sheetName val="O4"/>
      <sheetName val="Trial Balance"/>
      <sheetName val="UPG表"/>
      <sheetName val="คชจ.ดำเนินงาน6-43"/>
      <sheetName val="Rates"/>
      <sheetName val="CBO0497"/>
      <sheetName val="N"/>
      <sheetName val="Order_Oct_w40"/>
      <sheetName val="Order_Oct_w41"/>
      <sheetName val="B131 "/>
      <sheetName val="Master"/>
      <sheetName val="Cash Flow"/>
      <sheetName val="Financial Summary"/>
      <sheetName val="Menu"/>
      <sheetName val="Actual-ＹＴＤ"/>
      <sheetName val="Budget-Monthly"/>
      <sheetName val="Budget-YTD"/>
      <sheetName val="Job List1"/>
      <sheetName val="Non-Statistical Sampling Master"/>
      <sheetName val="Two Step Revenue Testing Master"/>
      <sheetName val="Global Data"/>
      <sheetName val="note_defect"/>
      <sheetName val="Sale_0401"/>
      <sheetName val="Vat7%_ภายในเดือน_Junต้นฉบับ"/>
      <sheetName val="Standing_Data"/>
      <sheetName val="Financial_Highlights"/>
      <sheetName val="Adj&amp;Rje(Z820)_"/>
      <sheetName val="TB_Worksheet"/>
      <sheetName val="Thai_Summit_PKK-HW"/>
      <sheetName val="3_P&amp;L_"/>
      <sheetName val="10-1_Media"/>
      <sheetName val="GL_CB"/>
      <sheetName val="GL_M"/>
      <sheetName val="STA_HQ_CESS_0309"/>
      <sheetName val="5_months_(Interim)"/>
      <sheetName val="Safire_AOP"/>
      <sheetName val="5)_Parameters"/>
      <sheetName val="งบทดลองปภพ_4-47"/>
      <sheetName val="K4__F&amp;F"/>
      <sheetName val="งบทดลอง_-_ต_ค_2547"/>
      <sheetName val="CA_Sheet"/>
      <sheetName val="6A_CA"/>
      <sheetName val="FF_2__1_"/>
      <sheetName val="gold_แลกทอง"/>
      <sheetName val="Tornado_4_7_Component_List"/>
      <sheetName val="ปัจจุบัน_"/>
      <sheetName val="New_Item"/>
      <sheetName val="Sale_0501"/>
      <sheetName val="(O3)_CA_Sheet"/>
      <sheetName val="Staff_List"/>
      <sheetName val="Entity_Data"/>
      <sheetName val="Stock_Aging"/>
      <sheetName val="เงินกู้_MGC"/>
      <sheetName val="อุปกรณ์_a2"/>
      <sheetName val="อุปกรณ์_a1"/>
      <sheetName val="กระทบ_CESS7"/>
      <sheetName val="CESS_ก_ย_7"/>
      <sheetName val="Dtl_Adv_03097"/>
      <sheetName val="Dtl_Adv_03087"/>
      <sheetName val="rm_list4"/>
      <sheetName val="Sale_04011"/>
      <sheetName val="Vat7%_ภายในเดือน_Junต้นฉบับ1"/>
      <sheetName val="Standing_Data1"/>
      <sheetName val="Financial_Highlights1"/>
      <sheetName val="Adj&amp;Rje(Z820)_1"/>
      <sheetName val="TB_Worksheet1"/>
      <sheetName val="Thai_Summit_PKK-HW1"/>
      <sheetName val="3_P&amp;L_1"/>
      <sheetName val="10-1_Media1"/>
      <sheetName val="GL_CB1"/>
      <sheetName val="GL_M1"/>
      <sheetName val="STA_HQ_CESS_03091"/>
      <sheetName val="5_months_(Interim)1"/>
      <sheetName val="Safire_AOP1"/>
      <sheetName val="Selection_Criteria2"/>
      <sheetName val="5)_Parameters1"/>
      <sheetName val="งบทดลองปภพ_4-471"/>
      <sheetName val="K4__F&amp;F1"/>
      <sheetName val="งบทดลอง_-_ต_ค_25471"/>
      <sheetName val="CA_Sheet1"/>
      <sheetName val="6A_CA1"/>
      <sheetName val="FF_2__1_1"/>
      <sheetName val="gold_แลกทอง1"/>
      <sheetName val="Tornado_4_7_Component_List1"/>
      <sheetName val="ปัจจุบัน_1"/>
      <sheetName val="New_Item1"/>
      <sheetName val="Sale_05011"/>
      <sheetName val="(O3)_CA_Sheet1"/>
      <sheetName val="Staff_List1"/>
      <sheetName val="Entity_Data1"/>
      <sheetName val="Stock_Aging1"/>
      <sheetName val="เงินกู้_MGC1"/>
      <sheetName val="อุปกรณ์_a21"/>
      <sheetName val="อุปกรณ์_a11"/>
      <sheetName val="Sale_0408"/>
      <sheetName val="Co_info"/>
      <sheetName val="Sale_0407"/>
      <sheetName val="Write_off"/>
      <sheetName val="Expense_Summary"/>
      <sheetName val="NewIndex_"/>
      <sheetName val="Linkage_Quote"/>
      <sheetName val="อุปกรณ์_a2_1704_5"/>
      <sheetName val="1704_1-อุปกรณ์_a1"/>
      <sheetName val="addl_cost"/>
      <sheetName val="Port_679917"/>
      <sheetName val="Port_317430"/>
      <sheetName val="P001_Lead"/>
      <sheetName val="E001_Lead"/>
      <sheetName val="E100_Subledger_with_GL"/>
      <sheetName val="TrialBalance_Q3-2002"/>
      <sheetName val="L_to_20"/>
      <sheetName val="F6 TO F6.9"/>
      <sheetName val="Elimination"/>
      <sheetName val="A.4.3"/>
      <sheetName val="A.4.2"/>
      <sheetName val="S201"/>
      <sheetName val="VariableII  period"/>
      <sheetName val="61 HR"/>
      <sheetName val="65 FINANCE"/>
      <sheetName val="name"/>
      <sheetName val="ADJ - RATE"/>
      <sheetName val="all"/>
      <sheetName val="PortSTDSave"/>
      <sheetName val="NewIndex_ห้ามลบ "/>
      <sheetName val="個品ﾘｽﾄ"/>
      <sheetName val="9110"/>
      <sheetName val="AssetType"/>
      <sheetName val="License BOI"/>
      <sheetName val="Asset Class"/>
      <sheetName val="Depre. Key"/>
      <sheetName val="type"/>
      <sheetName val="วงเครดิต 3"/>
    </sheetNames>
    <sheetDataSet>
      <sheetData sheetId="0" refreshError="1"/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INV CONSO</v>
          </cell>
          <cell r="E1" t="str">
            <v>เกรด</v>
          </cell>
          <cell r="F1" t="str">
            <v>TON INV</v>
          </cell>
          <cell r="G1" t="str">
            <v>จำนวนตู้</v>
          </cell>
        </row>
        <row r="2">
          <cell r="A2" t="str">
            <v>0000756</v>
          </cell>
          <cell r="B2" t="str">
            <v>Export</v>
          </cell>
          <cell r="C2">
            <v>37867</v>
          </cell>
          <cell r="D2" t="str">
            <v/>
          </cell>
          <cell r="E2" t="str">
            <v>RSS</v>
          </cell>
          <cell r="F2">
            <v>120</v>
          </cell>
          <cell r="G2">
            <v>6</v>
          </cell>
        </row>
        <row r="3">
          <cell r="A3" t="str">
            <v>0000791</v>
          </cell>
          <cell r="B3" t="str">
            <v>Export</v>
          </cell>
          <cell r="C3">
            <v>37878</v>
          </cell>
          <cell r="D3" t="str">
            <v>T032654</v>
          </cell>
          <cell r="E3" t="str">
            <v>RSS</v>
          </cell>
          <cell r="F3">
            <v>20</v>
          </cell>
          <cell r="G3">
            <v>6</v>
          </cell>
        </row>
        <row r="4">
          <cell r="A4" t="str">
            <v>0000791</v>
          </cell>
          <cell r="B4" t="str">
            <v>Export</v>
          </cell>
          <cell r="C4">
            <v>37878</v>
          </cell>
          <cell r="D4" t="str">
            <v>T032655</v>
          </cell>
          <cell r="E4" t="str">
            <v>RSS</v>
          </cell>
          <cell r="F4">
            <v>100</v>
          </cell>
        </row>
        <row r="5">
          <cell r="A5" t="str">
            <v>0000792</v>
          </cell>
          <cell r="B5" t="str">
            <v>Export</v>
          </cell>
          <cell r="C5">
            <v>37875</v>
          </cell>
          <cell r="D5" t="str">
            <v>T032656</v>
          </cell>
          <cell r="E5" t="str">
            <v>RSS</v>
          </cell>
          <cell r="F5">
            <v>6.6689999999999996</v>
          </cell>
          <cell r="G5">
            <v>4</v>
          </cell>
        </row>
        <row r="6">
          <cell r="A6" t="str">
            <v>0000792</v>
          </cell>
          <cell r="B6" t="str">
            <v>Export</v>
          </cell>
          <cell r="C6">
            <v>37875</v>
          </cell>
          <cell r="D6" t="str">
            <v>T032665</v>
          </cell>
          <cell r="E6" t="str">
            <v>RSS</v>
          </cell>
          <cell r="F6">
            <v>88.885000000000005</v>
          </cell>
        </row>
        <row r="7">
          <cell r="A7" t="str">
            <v>0000792</v>
          </cell>
          <cell r="B7" t="str">
            <v>Export</v>
          </cell>
          <cell r="C7">
            <v>37875</v>
          </cell>
          <cell r="D7" t="str">
            <v>T032667</v>
          </cell>
          <cell r="E7" t="str">
            <v>RSS</v>
          </cell>
          <cell r="F7">
            <v>2.2229999999999999</v>
          </cell>
        </row>
        <row r="8">
          <cell r="A8" t="str">
            <v>0000793</v>
          </cell>
          <cell r="B8" t="str">
            <v>Export</v>
          </cell>
          <cell r="C8">
            <v>37876</v>
          </cell>
          <cell r="D8" t="str">
            <v>T032601</v>
          </cell>
          <cell r="E8" t="str">
            <v>RSS</v>
          </cell>
          <cell r="F8">
            <v>4.4459999999999997</v>
          </cell>
          <cell r="G8">
            <v>4</v>
          </cell>
        </row>
        <row r="9">
          <cell r="A9" t="str">
            <v>0000793</v>
          </cell>
          <cell r="B9" t="str">
            <v>Export</v>
          </cell>
          <cell r="C9">
            <v>37876</v>
          </cell>
          <cell r="D9" t="str">
            <v>T032668</v>
          </cell>
          <cell r="E9" t="str">
            <v>RSS</v>
          </cell>
          <cell r="F9">
            <v>93.331000000000003</v>
          </cell>
        </row>
        <row r="10">
          <cell r="A10" t="str">
            <v>0000804</v>
          </cell>
          <cell r="B10" t="str">
            <v>Export</v>
          </cell>
          <cell r="C10">
            <v>37886</v>
          </cell>
          <cell r="E10" t="str">
            <v>RSS</v>
          </cell>
          <cell r="F10">
            <v>60</v>
          </cell>
          <cell r="G10">
            <v>6</v>
          </cell>
        </row>
        <row r="11">
          <cell r="A11" t="str">
            <v>0000804</v>
          </cell>
          <cell r="B11" t="str">
            <v>Export</v>
          </cell>
          <cell r="C11">
            <v>37886</v>
          </cell>
          <cell r="E11" t="str">
            <v>RSS</v>
          </cell>
          <cell r="F11">
            <v>60</v>
          </cell>
        </row>
        <row r="12">
          <cell r="A12" t="str">
            <v>0000805</v>
          </cell>
          <cell r="B12" t="str">
            <v>Export</v>
          </cell>
          <cell r="C12">
            <v>37869</v>
          </cell>
          <cell r="E12" t="str">
            <v>RSS</v>
          </cell>
          <cell r="F12">
            <v>100</v>
          </cell>
          <cell r="G12">
            <v>5</v>
          </cell>
        </row>
        <row r="13">
          <cell r="A13" t="str">
            <v>0000806</v>
          </cell>
          <cell r="B13" t="str">
            <v>Export</v>
          </cell>
          <cell r="C13">
            <v>37883</v>
          </cell>
          <cell r="E13" t="str">
            <v>RSS</v>
          </cell>
          <cell r="F13">
            <v>200</v>
          </cell>
          <cell r="G13">
            <v>10</v>
          </cell>
        </row>
        <row r="14">
          <cell r="A14" t="str">
            <v>0000807</v>
          </cell>
          <cell r="B14" t="str">
            <v>Export</v>
          </cell>
          <cell r="C14">
            <v>37875</v>
          </cell>
          <cell r="E14" t="str">
            <v>RSS</v>
          </cell>
          <cell r="F14">
            <v>96</v>
          </cell>
          <cell r="G14">
            <v>4</v>
          </cell>
        </row>
        <row r="15">
          <cell r="A15" t="str">
            <v>0000808</v>
          </cell>
          <cell r="B15" t="str">
            <v>Export</v>
          </cell>
          <cell r="C15">
            <v>37869</v>
          </cell>
          <cell r="D15" t="str">
            <v>T032865</v>
          </cell>
          <cell r="E15" t="str">
            <v>RSS</v>
          </cell>
          <cell r="F15">
            <v>40</v>
          </cell>
          <cell r="G15">
            <v>4</v>
          </cell>
        </row>
        <row r="16">
          <cell r="A16" t="str">
            <v>0000808</v>
          </cell>
          <cell r="B16" t="str">
            <v>Export</v>
          </cell>
          <cell r="C16">
            <v>37869</v>
          </cell>
          <cell r="D16" t="str">
            <v>T032866</v>
          </cell>
          <cell r="E16" t="str">
            <v>RSS</v>
          </cell>
          <cell r="F16">
            <v>40</v>
          </cell>
        </row>
        <row r="17">
          <cell r="A17" t="str">
            <v>0000809</v>
          </cell>
          <cell r="B17" t="str">
            <v>Export</v>
          </cell>
          <cell r="C17">
            <v>37881</v>
          </cell>
          <cell r="E17" t="str">
            <v>RSS</v>
          </cell>
          <cell r="F17">
            <v>100</v>
          </cell>
          <cell r="G17">
            <v>10</v>
          </cell>
        </row>
        <row r="18">
          <cell r="A18" t="str">
            <v>0000809</v>
          </cell>
          <cell r="B18" t="str">
            <v>Export</v>
          </cell>
          <cell r="C18">
            <v>37881</v>
          </cell>
          <cell r="E18" t="str">
            <v>RSS</v>
          </cell>
          <cell r="F18">
            <v>100</v>
          </cell>
        </row>
        <row r="19">
          <cell r="A19" t="str">
            <v>0000811</v>
          </cell>
          <cell r="B19" t="str">
            <v>Export</v>
          </cell>
          <cell r="C19">
            <v>37876</v>
          </cell>
          <cell r="E19" t="str">
            <v>RSS</v>
          </cell>
          <cell r="F19">
            <v>20</v>
          </cell>
          <cell r="G19">
            <v>4</v>
          </cell>
        </row>
        <row r="20">
          <cell r="A20" t="str">
            <v>0000811</v>
          </cell>
          <cell r="B20" t="str">
            <v>Export</v>
          </cell>
          <cell r="C20">
            <v>37876</v>
          </cell>
          <cell r="E20" t="str">
            <v>RSS</v>
          </cell>
          <cell r="F20">
            <v>60</v>
          </cell>
        </row>
        <row r="21">
          <cell r="A21" t="str">
            <v>0000812</v>
          </cell>
          <cell r="B21" t="str">
            <v>Export</v>
          </cell>
          <cell r="C21">
            <v>37883</v>
          </cell>
          <cell r="E21" t="str">
            <v>RSS</v>
          </cell>
          <cell r="F21">
            <v>20</v>
          </cell>
          <cell r="G21">
            <v>6</v>
          </cell>
        </row>
        <row r="22">
          <cell r="A22" t="str">
            <v>0000812</v>
          </cell>
          <cell r="B22" t="str">
            <v>Export</v>
          </cell>
          <cell r="C22">
            <v>37883</v>
          </cell>
          <cell r="E22" t="str">
            <v>RSS</v>
          </cell>
          <cell r="F22">
            <v>20</v>
          </cell>
        </row>
        <row r="23">
          <cell r="A23" t="str">
            <v>0000812</v>
          </cell>
          <cell r="B23" t="str">
            <v>Export</v>
          </cell>
          <cell r="C23">
            <v>37883</v>
          </cell>
          <cell r="E23" t="str">
            <v>RSS</v>
          </cell>
          <cell r="F23">
            <v>80</v>
          </cell>
        </row>
        <row r="24">
          <cell r="A24" t="str">
            <v>0000814</v>
          </cell>
          <cell r="B24" t="str">
            <v>Export</v>
          </cell>
          <cell r="C24">
            <v>37872</v>
          </cell>
          <cell r="E24" t="str">
            <v>RSS</v>
          </cell>
          <cell r="F24">
            <v>26.443999999999999</v>
          </cell>
          <cell r="G24">
            <v>2</v>
          </cell>
        </row>
        <row r="25">
          <cell r="A25" t="str">
            <v>0000814</v>
          </cell>
          <cell r="B25" t="str">
            <v>Export</v>
          </cell>
          <cell r="C25">
            <v>37872</v>
          </cell>
          <cell r="E25" t="str">
            <v>RSS</v>
          </cell>
          <cell r="F25">
            <v>26.443999999999999</v>
          </cell>
        </row>
        <row r="26">
          <cell r="A26" t="str">
            <v>0000816</v>
          </cell>
          <cell r="B26" t="str">
            <v>Export</v>
          </cell>
          <cell r="C26">
            <v>37883</v>
          </cell>
          <cell r="E26" t="str">
            <v>RSS</v>
          </cell>
          <cell r="F26">
            <v>20</v>
          </cell>
          <cell r="G26">
            <v>4</v>
          </cell>
        </row>
        <row r="27">
          <cell r="A27" t="str">
            <v>0000816</v>
          </cell>
          <cell r="B27" t="str">
            <v>Export</v>
          </cell>
          <cell r="C27">
            <v>37883</v>
          </cell>
          <cell r="E27" t="str">
            <v>RSS</v>
          </cell>
          <cell r="F27">
            <v>20</v>
          </cell>
        </row>
        <row r="28">
          <cell r="A28" t="str">
            <v>0000816</v>
          </cell>
          <cell r="B28" t="str">
            <v>Export</v>
          </cell>
          <cell r="C28">
            <v>37883</v>
          </cell>
          <cell r="E28" t="str">
            <v>RSS</v>
          </cell>
          <cell r="F28">
            <v>40</v>
          </cell>
        </row>
        <row r="29">
          <cell r="A29" t="str">
            <v>0000817</v>
          </cell>
          <cell r="B29" t="str">
            <v>Export</v>
          </cell>
          <cell r="C29">
            <v>37869</v>
          </cell>
          <cell r="D29" t="str">
            <v>T032936</v>
          </cell>
          <cell r="E29" t="str">
            <v>RSS</v>
          </cell>
          <cell r="F29">
            <v>60</v>
          </cell>
          <cell r="G29">
            <v>5</v>
          </cell>
        </row>
        <row r="30">
          <cell r="A30" t="str">
            <v>0000817</v>
          </cell>
          <cell r="B30" t="str">
            <v>Export</v>
          </cell>
          <cell r="C30">
            <v>37869</v>
          </cell>
          <cell r="D30" t="str">
            <v>T032937</v>
          </cell>
          <cell r="E30" t="str">
            <v>RSS</v>
          </cell>
          <cell r="F30">
            <v>40</v>
          </cell>
        </row>
        <row r="31">
          <cell r="A31" t="str">
            <v>0000819</v>
          </cell>
          <cell r="B31" t="str">
            <v>Export</v>
          </cell>
          <cell r="C31">
            <v>37886</v>
          </cell>
          <cell r="D31" t="str">
            <v>T032954</v>
          </cell>
          <cell r="E31" t="str">
            <v>LTX</v>
          </cell>
          <cell r="F31">
            <v>164</v>
          </cell>
          <cell r="G31">
            <v>15</v>
          </cell>
        </row>
        <row r="32">
          <cell r="A32" t="str">
            <v>0000819</v>
          </cell>
          <cell r="B32" t="str">
            <v>Export</v>
          </cell>
          <cell r="C32">
            <v>37886</v>
          </cell>
          <cell r="D32" t="str">
            <v>T032955</v>
          </cell>
          <cell r="E32" t="str">
            <v>LTX</v>
          </cell>
          <cell r="F32">
            <v>82</v>
          </cell>
        </row>
        <row r="33">
          <cell r="A33" t="str">
            <v>0000820</v>
          </cell>
          <cell r="B33" t="str">
            <v>Export</v>
          </cell>
          <cell r="C33">
            <v>37869</v>
          </cell>
          <cell r="D33" t="str">
            <v>T032947</v>
          </cell>
          <cell r="E33" t="str">
            <v>STR</v>
          </cell>
          <cell r="F33">
            <v>20.16</v>
          </cell>
          <cell r="G33">
            <v>2</v>
          </cell>
        </row>
        <row r="34">
          <cell r="A34" t="str">
            <v>0000820</v>
          </cell>
          <cell r="B34" t="str">
            <v>Export</v>
          </cell>
          <cell r="C34">
            <v>37869</v>
          </cell>
          <cell r="D34" t="str">
            <v>T032962</v>
          </cell>
          <cell r="E34" t="str">
            <v>STR</v>
          </cell>
          <cell r="F34">
            <v>20.16</v>
          </cell>
        </row>
        <row r="35">
          <cell r="A35" t="str">
            <v>0000821</v>
          </cell>
          <cell r="B35" t="str">
            <v>Export</v>
          </cell>
          <cell r="C35">
            <v>37876</v>
          </cell>
          <cell r="D35" t="str">
            <v>T032963</v>
          </cell>
          <cell r="E35" t="str">
            <v>RSS</v>
          </cell>
          <cell r="F35">
            <v>100</v>
          </cell>
          <cell r="G35">
            <v>8</v>
          </cell>
        </row>
        <row r="36">
          <cell r="A36" t="str">
            <v>0000821</v>
          </cell>
          <cell r="B36" t="str">
            <v>Export</v>
          </cell>
          <cell r="C36">
            <v>37876</v>
          </cell>
          <cell r="D36" t="str">
            <v>T032964</v>
          </cell>
          <cell r="E36" t="str">
            <v>RSS</v>
          </cell>
          <cell r="F36">
            <v>60</v>
          </cell>
        </row>
        <row r="37">
          <cell r="A37" t="str">
            <v>0000823</v>
          </cell>
          <cell r="B37" t="str">
            <v>Export</v>
          </cell>
          <cell r="C37">
            <v>37876</v>
          </cell>
          <cell r="D37" t="str">
            <v>T032965</v>
          </cell>
          <cell r="E37" t="str">
            <v>RSS</v>
          </cell>
          <cell r="F37">
            <v>100</v>
          </cell>
          <cell r="G37">
            <v>10</v>
          </cell>
        </row>
        <row r="38">
          <cell r="A38" t="str">
            <v>0000823</v>
          </cell>
          <cell r="B38" t="str">
            <v>Export</v>
          </cell>
          <cell r="C38">
            <v>37876</v>
          </cell>
          <cell r="D38" t="str">
            <v>T032966</v>
          </cell>
          <cell r="E38" t="str">
            <v>RSS</v>
          </cell>
          <cell r="F38">
            <v>100</v>
          </cell>
        </row>
        <row r="39">
          <cell r="A39" t="str">
            <v>0000826</v>
          </cell>
          <cell r="B39" t="str">
            <v>Export</v>
          </cell>
          <cell r="C39">
            <v>37886</v>
          </cell>
          <cell r="D39" t="str">
            <v>T033008</v>
          </cell>
          <cell r="E39" t="str">
            <v>RSS</v>
          </cell>
          <cell r="F39">
            <v>100</v>
          </cell>
          <cell r="G39">
            <v>10</v>
          </cell>
        </row>
        <row r="40">
          <cell r="A40" t="str">
            <v>0000826</v>
          </cell>
          <cell r="B40" t="str">
            <v>Export</v>
          </cell>
          <cell r="C40">
            <v>37886</v>
          </cell>
          <cell r="D40" t="str">
            <v>T033009</v>
          </cell>
          <cell r="E40" t="str">
            <v>RSS</v>
          </cell>
          <cell r="F40">
            <v>100</v>
          </cell>
        </row>
        <row r="41">
          <cell r="A41" t="str">
            <v>0000827</v>
          </cell>
          <cell r="B41" t="str">
            <v>Export</v>
          </cell>
          <cell r="C41">
            <v>37884</v>
          </cell>
          <cell r="D41" t="str">
            <v>T033019</v>
          </cell>
          <cell r="E41" t="str">
            <v>RSS</v>
          </cell>
          <cell r="F41">
            <v>2.2229999999999999</v>
          </cell>
          <cell r="G41">
            <v>4</v>
          </cell>
        </row>
        <row r="42">
          <cell r="A42" t="str">
            <v>0000827</v>
          </cell>
          <cell r="B42" t="str">
            <v>Export</v>
          </cell>
          <cell r="C42">
            <v>37884</v>
          </cell>
          <cell r="D42" t="str">
            <v>T033022</v>
          </cell>
          <cell r="E42" t="str">
            <v>RSS</v>
          </cell>
          <cell r="F42">
            <v>95.554000000000002</v>
          </cell>
        </row>
        <row r="43">
          <cell r="A43" t="str">
            <v>0000828</v>
          </cell>
          <cell r="B43" t="str">
            <v>Export</v>
          </cell>
          <cell r="C43">
            <v>37891</v>
          </cell>
          <cell r="D43" t="str">
            <v>T033027</v>
          </cell>
          <cell r="E43" t="str">
            <v>RSS</v>
          </cell>
          <cell r="F43">
            <v>2.2229999999999999</v>
          </cell>
          <cell r="G43">
            <v>4</v>
          </cell>
        </row>
        <row r="44">
          <cell r="A44" t="str">
            <v>0000828</v>
          </cell>
          <cell r="B44" t="str">
            <v>Export</v>
          </cell>
          <cell r="C44">
            <v>37891</v>
          </cell>
          <cell r="D44" t="str">
            <v>T033028</v>
          </cell>
          <cell r="E44" t="str">
            <v>RSS</v>
          </cell>
          <cell r="F44">
            <v>95.554000000000002</v>
          </cell>
        </row>
        <row r="45">
          <cell r="A45" t="str">
            <v>0000830</v>
          </cell>
          <cell r="B45" t="str">
            <v>Export</v>
          </cell>
          <cell r="C45">
            <v>37882</v>
          </cell>
          <cell r="D45" t="str">
            <v>T033039</v>
          </cell>
          <cell r="E45" t="str">
            <v>RSS</v>
          </cell>
          <cell r="F45">
            <v>15.2</v>
          </cell>
          <cell r="G45">
            <v>3</v>
          </cell>
        </row>
        <row r="46">
          <cell r="A46" t="str">
            <v>0000830</v>
          </cell>
          <cell r="B46" t="str">
            <v>Export</v>
          </cell>
          <cell r="C46">
            <v>37882</v>
          </cell>
          <cell r="D46" t="str">
            <v>T033040</v>
          </cell>
          <cell r="E46" t="str">
            <v>RSS</v>
          </cell>
          <cell r="F46">
            <v>42.4</v>
          </cell>
        </row>
        <row r="47">
          <cell r="A47" t="str">
            <v>0000832</v>
          </cell>
          <cell r="B47" t="str">
            <v>Export</v>
          </cell>
          <cell r="C47">
            <v>37873</v>
          </cell>
          <cell r="D47" t="str">
            <v>T033054</v>
          </cell>
          <cell r="E47" t="str">
            <v>RSS</v>
          </cell>
          <cell r="F47">
            <v>50.773000000000003</v>
          </cell>
          <cell r="G47">
            <v>9</v>
          </cell>
        </row>
        <row r="48">
          <cell r="A48" t="str">
            <v>0000832</v>
          </cell>
          <cell r="B48" t="str">
            <v>Export</v>
          </cell>
          <cell r="C48">
            <v>37873</v>
          </cell>
          <cell r="D48" t="str">
            <v>T033055</v>
          </cell>
          <cell r="E48" t="str">
            <v>RSS</v>
          </cell>
          <cell r="F48">
            <v>100</v>
          </cell>
        </row>
        <row r="49">
          <cell r="A49" t="str">
            <v>0000832</v>
          </cell>
          <cell r="B49" t="str">
            <v>Export</v>
          </cell>
          <cell r="C49">
            <v>37873</v>
          </cell>
          <cell r="D49" t="str">
            <v>T033056</v>
          </cell>
          <cell r="E49" t="str">
            <v>RSS</v>
          </cell>
          <cell r="F49">
            <v>8</v>
          </cell>
        </row>
        <row r="50">
          <cell r="A50" t="str">
            <v>0000832</v>
          </cell>
          <cell r="B50" t="str">
            <v>Export</v>
          </cell>
          <cell r="C50">
            <v>37873</v>
          </cell>
          <cell r="D50" t="str">
            <v>T033057</v>
          </cell>
          <cell r="E50" t="str">
            <v>RSS</v>
          </cell>
          <cell r="F50">
            <v>6.6689999999999996</v>
          </cell>
        </row>
        <row r="51">
          <cell r="A51" t="str">
            <v>0000832</v>
          </cell>
          <cell r="B51" t="str">
            <v>Export</v>
          </cell>
          <cell r="C51">
            <v>37873</v>
          </cell>
          <cell r="D51" t="str">
            <v>T033058</v>
          </cell>
          <cell r="E51" t="str">
            <v>RSS</v>
          </cell>
          <cell r="F51">
            <v>14.558</v>
          </cell>
        </row>
        <row r="52">
          <cell r="A52" t="str">
            <v>0000835</v>
          </cell>
          <cell r="B52" t="str">
            <v>Export</v>
          </cell>
          <cell r="C52">
            <v>37886</v>
          </cell>
          <cell r="D52" t="str">
            <v>T033076</v>
          </cell>
          <cell r="E52" t="str">
            <v>LTX</v>
          </cell>
          <cell r="F52">
            <v>312.2</v>
          </cell>
          <cell r="G52">
            <v>1</v>
          </cell>
        </row>
        <row r="53">
          <cell r="A53" t="str">
            <v>0000835</v>
          </cell>
          <cell r="B53" t="str">
            <v>Export</v>
          </cell>
          <cell r="C53">
            <v>37886</v>
          </cell>
          <cell r="D53" t="str">
            <v>T033077</v>
          </cell>
          <cell r="E53" t="str">
            <v>LTX</v>
          </cell>
          <cell r="F53">
            <v>26.8</v>
          </cell>
        </row>
        <row r="54">
          <cell r="A54" t="str">
            <v>0000835</v>
          </cell>
          <cell r="B54" t="str">
            <v>Export</v>
          </cell>
          <cell r="C54">
            <v>37886</v>
          </cell>
          <cell r="D54" t="str">
            <v>T033078</v>
          </cell>
          <cell r="E54" t="str">
            <v>LTX</v>
          </cell>
          <cell r="F54">
            <v>0.20799999999999999</v>
          </cell>
        </row>
        <row r="55">
          <cell r="A55" t="str">
            <v>0000837</v>
          </cell>
          <cell r="B55" t="str">
            <v>Export</v>
          </cell>
          <cell r="C55">
            <v>37883</v>
          </cell>
          <cell r="D55" t="str">
            <v>T033123</v>
          </cell>
          <cell r="E55" t="str">
            <v>LTX</v>
          </cell>
          <cell r="F55">
            <v>21.2</v>
          </cell>
          <cell r="G55">
            <v>3</v>
          </cell>
        </row>
        <row r="56">
          <cell r="A56" t="str">
            <v>0000837</v>
          </cell>
          <cell r="B56" t="str">
            <v>Export</v>
          </cell>
          <cell r="C56">
            <v>37883</v>
          </cell>
          <cell r="D56" t="str">
            <v>T033124</v>
          </cell>
          <cell r="E56" t="str">
            <v>LTX</v>
          </cell>
          <cell r="F56">
            <v>38.799999999999997</v>
          </cell>
        </row>
        <row r="57">
          <cell r="A57" t="str">
            <v>0000840</v>
          </cell>
          <cell r="B57" t="str">
            <v>Local</v>
          </cell>
          <cell r="C57">
            <v>37875</v>
          </cell>
          <cell r="D57" t="str">
            <v>T033130</v>
          </cell>
          <cell r="E57" t="str">
            <v>RSS</v>
          </cell>
          <cell r="F57">
            <v>6</v>
          </cell>
        </row>
        <row r="58">
          <cell r="A58" t="str">
            <v>0000840</v>
          </cell>
          <cell r="B58" t="str">
            <v>Local</v>
          </cell>
          <cell r="C58">
            <v>37875</v>
          </cell>
          <cell r="D58" t="str">
            <v>T033131</v>
          </cell>
          <cell r="E58" t="str">
            <v>RSS</v>
          </cell>
          <cell r="F58">
            <v>100</v>
          </cell>
        </row>
        <row r="59">
          <cell r="A59" t="str">
            <v>0000840</v>
          </cell>
          <cell r="B59" t="str">
            <v>Local</v>
          </cell>
          <cell r="C59">
            <v>37875</v>
          </cell>
          <cell r="D59" t="str">
            <v>T033132</v>
          </cell>
          <cell r="E59" t="str">
            <v>RSS</v>
          </cell>
          <cell r="F59">
            <v>14</v>
          </cell>
        </row>
        <row r="60">
          <cell r="A60" t="str">
            <v>0000841</v>
          </cell>
          <cell r="B60" t="str">
            <v>Export</v>
          </cell>
          <cell r="C60">
            <v>37888</v>
          </cell>
          <cell r="D60" t="str">
            <v>T033163</v>
          </cell>
          <cell r="E60" t="str">
            <v>STR</v>
          </cell>
          <cell r="F60">
            <v>100.8</v>
          </cell>
          <cell r="G60">
            <v>10</v>
          </cell>
        </row>
        <row r="61">
          <cell r="A61" t="str">
            <v>0000841</v>
          </cell>
          <cell r="B61" t="str">
            <v>Export</v>
          </cell>
          <cell r="C61">
            <v>37888</v>
          </cell>
          <cell r="D61" t="str">
            <v>T033157</v>
          </cell>
          <cell r="E61" t="str">
            <v>STR</v>
          </cell>
          <cell r="F61">
            <v>100.8</v>
          </cell>
        </row>
        <row r="62">
          <cell r="A62" t="str">
            <v>0000842</v>
          </cell>
          <cell r="B62" t="str">
            <v>Export</v>
          </cell>
          <cell r="C62">
            <v>37885</v>
          </cell>
          <cell r="D62" t="str">
            <v>T033172</v>
          </cell>
          <cell r="E62" t="str">
            <v>RSS</v>
          </cell>
          <cell r="F62">
            <v>20</v>
          </cell>
          <cell r="G62">
            <v>4</v>
          </cell>
        </row>
        <row r="63">
          <cell r="A63" t="str">
            <v>0000842</v>
          </cell>
          <cell r="B63" t="str">
            <v>Export</v>
          </cell>
          <cell r="C63">
            <v>37885</v>
          </cell>
          <cell r="D63" t="str">
            <v>T033173</v>
          </cell>
          <cell r="E63" t="str">
            <v>RSS</v>
          </cell>
          <cell r="F63">
            <v>60</v>
          </cell>
        </row>
        <row r="64">
          <cell r="A64" t="str">
            <v>0000843</v>
          </cell>
          <cell r="B64" t="str">
            <v>Export</v>
          </cell>
          <cell r="C64">
            <v>37886</v>
          </cell>
          <cell r="D64" t="str">
            <v>T033175</v>
          </cell>
          <cell r="E64" t="str">
            <v>RSS</v>
          </cell>
          <cell r="F64">
            <v>40</v>
          </cell>
          <cell r="G64">
            <v>4</v>
          </cell>
        </row>
        <row r="65">
          <cell r="A65" t="str">
            <v>0000843</v>
          </cell>
          <cell r="B65" t="str">
            <v>Export</v>
          </cell>
          <cell r="C65">
            <v>37886</v>
          </cell>
          <cell r="D65" t="str">
            <v>T033176</v>
          </cell>
          <cell r="E65" t="str">
            <v>RSS</v>
          </cell>
          <cell r="F65">
            <v>40</v>
          </cell>
        </row>
        <row r="66">
          <cell r="A66" t="str">
            <v>0000845</v>
          </cell>
          <cell r="B66" t="str">
            <v>Export</v>
          </cell>
          <cell r="C66">
            <v>37893</v>
          </cell>
          <cell r="D66" t="str">
            <v>T033190</v>
          </cell>
          <cell r="E66" t="str">
            <v>RSS</v>
          </cell>
          <cell r="F66">
            <v>20</v>
          </cell>
          <cell r="G66">
            <v>2</v>
          </cell>
        </row>
        <row r="67">
          <cell r="A67" t="str">
            <v>0000845</v>
          </cell>
          <cell r="B67" t="str">
            <v>Export</v>
          </cell>
          <cell r="C67">
            <v>37893</v>
          </cell>
          <cell r="D67" t="str">
            <v>T033191</v>
          </cell>
          <cell r="E67" t="str">
            <v>RSS</v>
          </cell>
          <cell r="F67">
            <v>20</v>
          </cell>
        </row>
        <row r="68">
          <cell r="A68" t="str">
            <v>0000848</v>
          </cell>
          <cell r="B68" t="str">
            <v>Export</v>
          </cell>
          <cell r="C68">
            <v>37892</v>
          </cell>
          <cell r="D68" t="str">
            <v>T032901</v>
          </cell>
          <cell r="E68" t="str">
            <v>RSS</v>
          </cell>
          <cell r="F68">
            <v>120</v>
          </cell>
          <cell r="G68">
            <v>6</v>
          </cell>
        </row>
        <row r="69">
          <cell r="A69" t="str">
            <v>0000850</v>
          </cell>
          <cell r="B69" t="str">
            <v>Export</v>
          </cell>
          <cell r="C69">
            <v>37892</v>
          </cell>
          <cell r="D69" t="str">
            <v>T033200</v>
          </cell>
          <cell r="E69" t="str">
            <v>RSS</v>
          </cell>
          <cell r="F69">
            <v>100</v>
          </cell>
          <cell r="G69">
            <v>10</v>
          </cell>
        </row>
        <row r="70">
          <cell r="A70" t="str">
            <v>0000850</v>
          </cell>
          <cell r="B70" t="str">
            <v>Export</v>
          </cell>
          <cell r="C70">
            <v>37892</v>
          </cell>
          <cell r="D70" t="str">
            <v>T033201</v>
          </cell>
          <cell r="E70" t="str">
            <v>RSS</v>
          </cell>
          <cell r="F70">
            <v>100</v>
          </cell>
        </row>
        <row r="71">
          <cell r="A71" t="str">
            <v>EX03/055</v>
          </cell>
          <cell r="B71" t="str">
            <v>Local</v>
          </cell>
          <cell r="C71">
            <v>37894</v>
          </cell>
          <cell r="E71" t="str">
            <v>RSS</v>
          </cell>
        </row>
        <row r="72">
          <cell r="A72" t="str">
            <v>L030217</v>
          </cell>
          <cell r="B72" t="str">
            <v>Local</v>
          </cell>
          <cell r="C72">
            <v>37865</v>
          </cell>
          <cell r="E72" t="str">
            <v>LTX</v>
          </cell>
          <cell r="F72">
            <v>163.30000000000001</v>
          </cell>
        </row>
        <row r="73">
          <cell r="A73" t="str">
            <v>L030218</v>
          </cell>
          <cell r="B73" t="str">
            <v>Local</v>
          </cell>
          <cell r="C73">
            <v>37866</v>
          </cell>
          <cell r="E73" t="str">
            <v>LTX</v>
          </cell>
          <cell r="F73">
            <v>159.65</v>
          </cell>
        </row>
        <row r="74">
          <cell r="A74" t="str">
            <v>L030219</v>
          </cell>
          <cell r="B74" t="str">
            <v>Local</v>
          </cell>
          <cell r="C74">
            <v>37867</v>
          </cell>
          <cell r="E74" t="str">
            <v>LTX</v>
          </cell>
          <cell r="F74">
            <v>149.80000000000001</v>
          </cell>
        </row>
        <row r="75">
          <cell r="A75" t="str">
            <v>L030220</v>
          </cell>
          <cell r="B75" t="str">
            <v>Local</v>
          </cell>
          <cell r="C75">
            <v>37868</v>
          </cell>
          <cell r="E75" t="str">
            <v>LTX</v>
          </cell>
          <cell r="F75">
            <v>166</v>
          </cell>
        </row>
        <row r="76">
          <cell r="A76" t="str">
            <v>L030221</v>
          </cell>
          <cell r="B76" t="str">
            <v>Local</v>
          </cell>
          <cell r="C76">
            <v>37869</v>
          </cell>
          <cell r="E76" t="str">
            <v>LTX</v>
          </cell>
          <cell r="F76">
            <v>159.30000000000001</v>
          </cell>
        </row>
        <row r="77">
          <cell r="A77" t="str">
            <v>L030222</v>
          </cell>
          <cell r="B77" t="str">
            <v>Local</v>
          </cell>
          <cell r="C77">
            <v>37870</v>
          </cell>
          <cell r="E77" t="str">
            <v>LTX</v>
          </cell>
          <cell r="F77">
            <v>169.9</v>
          </cell>
        </row>
        <row r="78">
          <cell r="A78" t="str">
            <v>L030223</v>
          </cell>
          <cell r="B78" t="str">
            <v>Local</v>
          </cell>
          <cell r="C78">
            <v>37871</v>
          </cell>
          <cell r="E78" t="str">
            <v>LTX</v>
          </cell>
          <cell r="F78">
            <v>150.4</v>
          </cell>
        </row>
        <row r="79">
          <cell r="A79" t="str">
            <v>L030224</v>
          </cell>
          <cell r="B79" t="str">
            <v>Local</v>
          </cell>
          <cell r="C79">
            <v>37872</v>
          </cell>
          <cell r="E79" t="str">
            <v>LTX</v>
          </cell>
          <cell r="F79">
            <v>146.1</v>
          </cell>
        </row>
        <row r="80">
          <cell r="A80" t="str">
            <v>L030225</v>
          </cell>
          <cell r="B80" t="str">
            <v>Local</v>
          </cell>
          <cell r="C80">
            <v>37873</v>
          </cell>
          <cell r="E80" t="str">
            <v>LTX</v>
          </cell>
          <cell r="F80">
            <v>156.5</v>
          </cell>
        </row>
        <row r="81">
          <cell r="A81" t="str">
            <v>L030226</v>
          </cell>
          <cell r="B81" t="str">
            <v>Local</v>
          </cell>
          <cell r="C81">
            <v>37871</v>
          </cell>
          <cell r="E81" t="str">
            <v>FIE</v>
          </cell>
          <cell r="F81">
            <v>1.2050000000000001</v>
          </cell>
        </row>
        <row r="82">
          <cell r="A82" t="str">
            <v>L030227</v>
          </cell>
          <cell r="B82" t="str">
            <v>Local</v>
          </cell>
          <cell r="C82">
            <v>37874</v>
          </cell>
          <cell r="E82" t="str">
            <v>LTX</v>
          </cell>
          <cell r="F82">
            <v>108.25</v>
          </cell>
        </row>
        <row r="83">
          <cell r="A83" t="str">
            <v>L030228</v>
          </cell>
          <cell r="B83" t="str">
            <v>Local</v>
          </cell>
          <cell r="C83">
            <v>37874</v>
          </cell>
          <cell r="E83" t="str">
            <v>LTX</v>
          </cell>
          <cell r="F83">
            <v>60.55</v>
          </cell>
        </row>
        <row r="84">
          <cell r="A84" t="str">
            <v>L030229</v>
          </cell>
          <cell r="B84" t="str">
            <v>Local</v>
          </cell>
          <cell r="C84">
            <v>37875</v>
          </cell>
          <cell r="E84" t="str">
            <v>LTX</v>
          </cell>
          <cell r="F84">
            <v>154.30000000000001</v>
          </cell>
        </row>
        <row r="85">
          <cell r="A85" t="str">
            <v>L030230</v>
          </cell>
          <cell r="B85" t="str">
            <v>Local</v>
          </cell>
          <cell r="C85">
            <v>37876</v>
          </cell>
          <cell r="E85" t="str">
            <v>LTX</v>
          </cell>
          <cell r="F85">
            <v>172.5</v>
          </cell>
        </row>
        <row r="86">
          <cell r="A86" t="str">
            <v>L030231</v>
          </cell>
          <cell r="B86" t="str">
            <v>Local</v>
          </cell>
          <cell r="C86">
            <v>37877</v>
          </cell>
          <cell r="E86" t="str">
            <v>LTX</v>
          </cell>
          <cell r="F86">
            <v>147.5</v>
          </cell>
        </row>
        <row r="87">
          <cell r="A87" t="str">
            <v>L030232</v>
          </cell>
          <cell r="B87" t="str">
            <v>Local</v>
          </cell>
          <cell r="C87">
            <v>37878</v>
          </cell>
          <cell r="E87" t="str">
            <v>LTX</v>
          </cell>
          <cell r="F87">
            <v>173.3</v>
          </cell>
        </row>
        <row r="88">
          <cell r="A88" t="str">
            <v>L030233</v>
          </cell>
          <cell r="B88" t="str">
            <v>Local</v>
          </cell>
          <cell r="C88">
            <v>15</v>
          </cell>
          <cell r="E88" t="str">
            <v>LTX</v>
          </cell>
          <cell r="F88">
            <v>159.30000000000001</v>
          </cell>
        </row>
        <row r="89">
          <cell r="A89" t="str">
            <v>L030234</v>
          </cell>
          <cell r="B89" t="str">
            <v>Local</v>
          </cell>
          <cell r="C89">
            <v>16</v>
          </cell>
          <cell r="E89" t="str">
            <v>LTX</v>
          </cell>
          <cell r="F89">
            <v>159.30000000000001</v>
          </cell>
        </row>
        <row r="90">
          <cell r="A90" t="str">
            <v>L030235</v>
          </cell>
          <cell r="B90" t="str">
            <v>Local</v>
          </cell>
          <cell r="C90">
            <v>17</v>
          </cell>
          <cell r="E90" t="str">
            <v>LTX</v>
          </cell>
          <cell r="F90">
            <v>149.30000000000001</v>
          </cell>
        </row>
        <row r="91">
          <cell r="A91" t="str">
            <v>L030236</v>
          </cell>
          <cell r="B91" t="str">
            <v>Local</v>
          </cell>
          <cell r="C91">
            <v>37878</v>
          </cell>
          <cell r="E91" t="str">
            <v>FIE</v>
          </cell>
          <cell r="F91">
            <v>0.249</v>
          </cell>
        </row>
        <row r="92">
          <cell r="A92" t="str">
            <v>L030237</v>
          </cell>
          <cell r="B92" t="str">
            <v>Local</v>
          </cell>
          <cell r="C92">
            <v>37882</v>
          </cell>
          <cell r="E92" t="str">
            <v>LTX</v>
          </cell>
          <cell r="F92">
            <v>163.80000000000001</v>
          </cell>
        </row>
        <row r="93">
          <cell r="A93" t="str">
            <v>L030238</v>
          </cell>
          <cell r="B93" t="str">
            <v>Local</v>
          </cell>
          <cell r="C93">
            <v>37883</v>
          </cell>
          <cell r="E93" t="str">
            <v>LTX</v>
          </cell>
          <cell r="F93">
            <v>27.6</v>
          </cell>
        </row>
        <row r="94">
          <cell r="A94" t="str">
            <v>L030239</v>
          </cell>
          <cell r="B94" t="str">
            <v>Local</v>
          </cell>
          <cell r="C94">
            <v>37883</v>
          </cell>
          <cell r="E94" t="str">
            <v>LTX</v>
          </cell>
          <cell r="F94">
            <v>131.69999999999999</v>
          </cell>
        </row>
        <row r="95">
          <cell r="A95" t="str">
            <v>L030240</v>
          </cell>
          <cell r="B95" t="str">
            <v>Local</v>
          </cell>
          <cell r="C95">
            <v>37884</v>
          </cell>
          <cell r="E95" t="str">
            <v>LTX</v>
          </cell>
          <cell r="F95">
            <v>143.5</v>
          </cell>
        </row>
        <row r="96">
          <cell r="A96" t="str">
            <v>L030241</v>
          </cell>
          <cell r="B96" t="str">
            <v>Local</v>
          </cell>
          <cell r="C96">
            <v>37885</v>
          </cell>
          <cell r="E96" t="str">
            <v>LTX</v>
          </cell>
          <cell r="F96">
            <v>160.30000000000001</v>
          </cell>
        </row>
        <row r="97">
          <cell r="A97" t="str">
            <v>L030242</v>
          </cell>
          <cell r="B97" t="str">
            <v>Local</v>
          </cell>
          <cell r="C97">
            <v>37886</v>
          </cell>
          <cell r="E97" t="str">
            <v>LTX</v>
          </cell>
          <cell r="F97">
            <v>166.5</v>
          </cell>
        </row>
        <row r="98">
          <cell r="A98" t="str">
            <v>L030243</v>
          </cell>
          <cell r="B98" t="str">
            <v>Local</v>
          </cell>
          <cell r="C98">
            <v>37887</v>
          </cell>
          <cell r="E98" t="str">
            <v>LTX</v>
          </cell>
          <cell r="F98">
            <v>160.30000000000001</v>
          </cell>
        </row>
        <row r="99">
          <cell r="A99" t="str">
            <v>L030244</v>
          </cell>
          <cell r="B99" t="str">
            <v>Local</v>
          </cell>
          <cell r="C99">
            <v>37888</v>
          </cell>
          <cell r="E99" t="str">
            <v>LTX</v>
          </cell>
          <cell r="F99">
            <v>143.05000000000001</v>
          </cell>
        </row>
        <row r="100">
          <cell r="A100" t="str">
            <v>L030245</v>
          </cell>
          <cell r="B100" t="str">
            <v>Local</v>
          </cell>
          <cell r="C100">
            <v>37888</v>
          </cell>
          <cell r="E100" t="str">
            <v>LTX</v>
          </cell>
          <cell r="F100">
            <v>11.75</v>
          </cell>
        </row>
        <row r="101">
          <cell r="A101" t="str">
            <v>L030246</v>
          </cell>
          <cell r="B101" t="str">
            <v>Local</v>
          </cell>
          <cell r="C101">
            <v>37889</v>
          </cell>
          <cell r="E101" t="str">
            <v>LTX</v>
          </cell>
          <cell r="F101">
            <v>162</v>
          </cell>
        </row>
        <row r="102">
          <cell r="A102" t="str">
            <v>L030247</v>
          </cell>
          <cell r="B102" t="str">
            <v>Local</v>
          </cell>
          <cell r="C102">
            <v>37890</v>
          </cell>
          <cell r="E102" t="str">
            <v>LTX</v>
          </cell>
          <cell r="F102">
            <v>143</v>
          </cell>
        </row>
        <row r="103">
          <cell r="A103" t="str">
            <v>L030248</v>
          </cell>
          <cell r="B103" t="str">
            <v>Local</v>
          </cell>
          <cell r="C103">
            <v>37891</v>
          </cell>
          <cell r="E103" t="str">
            <v>LTX</v>
          </cell>
          <cell r="F103">
            <v>180.8</v>
          </cell>
        </row>
        <row r="104">
          <cell r="A104" t="str">
            <v>L030249</v>
          </cell>
          <cell r="B104" t="str">
            <v>Local</v>
          </cell>
          <cell r="C104">
            <v>37892</v>
          </cell>
          <cell r="E104" t="str">
            <v>LTX</v>
          </cell>
          <cell r="F104">
            <v>160.30000000000001</v>
          </cell>
        </row>
        <row r="105">
          <cell r="A105" t="str">
            <v>L030250</v>
          </cell>
          <cell r="B105" t="str">
            <v>Local</v>
          </cell>
          <cell r="C105">
            <v>37893</v>
          </cell>
          <cell r="E105" t="str">
            <v>LTX</v>
          </cell>
          <cell r="F105">
            <v>154.80000000000001</v>
          </cell>
        </row>
        <row r="106">
          <cell r="A106" t="str">
            <v>L030251</v>
          </cell>
          <cell r="B106" t="str">
            <v>Local</v>
          </cell>
          <cell r="C106">
            <v>37894</v>
          </cell>
          <cell r="E106" t="str">
            <v>LTX</v>
          </cell>
          <cell r="F106">
            <v>159.80000000000001</v>
          </cell>
        </row>
        <row r="107">
          <cell r="A107" t="str">
            <v>L030252</v>
          </cell>
          <cell r="B107" t="str">
            <v>Local</v>
          </cell>
          <cell r="C107">
            <v>37885</v>
          </cell>
          <cell r="E107" t="str">
            <v>FIE</v>
          </cell>
          <cell r="F107">
            <v>0.89</v>
          </cell>
        </row>
        <row r="108">
          <cell r="A108" t="str">
            <v>L030253</v>
          </cell>
          <cell r="B108" t="str">
            <v>Local</v>
          </cell>
          <cell r="C108">
            <v>37867</v>
          </cell>
          <cell r="E108" t="str">
            <v>LUM</v>
          </cell>
          <cell r="F108">
            <v>9.5000000000000001E-2</v>
          </cell>
        </row>
        <row r="109">
          <cell r="A109" t="str">
            <v>L030254</v>
          </cell>
          <cell r="B109" t="str">
            <v>Local</v>
          </cell>
          <cell r="C109">
            <v>37874</v>
          </cell>
          <cell r="E109" t="str">
            <v>LUM</v>
          </cell>
          <cell r="F109">
            <v>4.2000000000000003E-2</v>
          </cell>
        </row>
        <row r="110">
          <cell r="A110" t="str">
            <v>L030255</v>
          </cell>
          <cell r="B110" t="str">
            <v>Local</v>
          </cell>
          <cell r="C110">
            <v>37888</v>
          </cell>
          <cell r="E110" t="str">
            <v>LUM</v>
          </cell>
          <cell r="F110">
            <v>0.188</v>
          </cell>
        </row>
        <row r="111">
          <cell r="A111" t="str">
            <v>L030256</v>
          </cell>
          <cell r="B111" t="str">
            <v>Local</v>
          </cell>
          <cell r="C111">
            <v>37892</v>
          </cell>
          <cell r="E111" t="str">
            <v>FIE</v>
          </cell>
          <cell r="F111">
            <v>0.79500000000000004</v>
          </cell>
        </row>
        <row r="112">
          <cell r="A112" t="str">
            <v>T032280</v>
          </cell>
          <cell r="B112" t="str">
            <v>Local</v>
          </cell>
          <cell r="C112">
            <v>37881</v>
          </cell>
          <cell r="D112" t="str">
            <v/>
          </cell>
          <cell r="E112" t="str">
            <v>STR</v>
          </cell>
          <cell r="F112">
            <v>-15.015000000000001</v>
          </cell>
        </row>
        <row r="113">
          <cell r="A113" t="str">
            <v>T032471</v>
          </cell>
          <cell r="B113" t="str">
            <v>Export</v>
          </cell>
          <cell r="C113">
            <v>37866</v>
          </cell>
          <cell r="E113" t="str">
            <v>RSS</v>
          </cell>
          <cell r="F113">
            <v>200</v>
          </cell>
          <cell r="G113">
            <v>10</v>
          </cell>
        </row>
        <row r="114">
          <cell r="A114" t="str">
            <v>T032475</v>
          </cell>
          <cell r="B114" t="str">
            <v>Export</v>
          </cell>
          <cell r="C114">
            <v>37872</v>
          </cell>
          <cell r="E114" t="str">
            <v>RSS</v>
          </cell>
          <cell r="F114">
            <v>120</v>
          </cell>
          <cell r="G114">
            <v>6</v>
          </cell>
        </row>
        <row r="115">
          <cell r="A115" t="str">
            <v>T032476</v>
          </cell>
          <cell r="B115" t="str">
            <v>Export</v>
          </cell>
          <cell r="C115">
            <v>37866</v>
          </cell>
          <cell r="E115" t="str">
            <v>RSS</v>
          </cell>
          <cell r="F115">
            <v>100</v>
          </cell>
          <cell r="G115">
            <v>5</v>
          </cell>
        </row>
        <row r="116">
          <cell r="A116" t="str">
            <v>T032493</v>
          </cell>
          <cell r="B116" t="str">
            <v>Export</v>
          </cell>
          <cell r="C116">
            <v>37871</v>
          </cell>
          <cell r="D116" t="str">
            <v/>
          </cell>
          <cell r="E116" t="str">
            <v>RSS</v>
          </cell>
          <cell r="F116">
            <v>120</v>
          </cell>
          <cell r="G116">
            <v>6</v>
          </cell>
        </row>
        <row r="117">
          <cell r="A117" t="str">
            <v>T032531</v>
          </cell>
          <cell r="B117" t="str">
            <v>Export</v>
          </cell>
          <cell r="C117">
            <v>37867</v>
          </cell>
          <cell r="E117" t="str">
            <v>STR</v>
          </cell>
          <cell r="F117">
            <v>141.12</v>
          </cell>
          <cell r="G117">
            <v>7</v>
          </cell>
        </row>
        <row r="118">
          <cell r="A118" t="str">
            <v>T032636</v>
          </cell>
          <cell r="B118" t="str">
            <v>Export</v>
          </cell>
          <cell r="C118">
            <v>37883</v>
          </cell>
          <cell r="D118" t="str">
            <v/>
          </cell>
          <cell r="E118" t="str">
            <v>RSS</v>
          </cell>
          <cell r="F118">
            <v>120</v>
          </cell>
          <cell r="G118">
            <v>6</v>
          </cell>
        </row>
        <row r="119">
          <cell r="A119" t="str">
            <v>T032688</v>
          </cell>
          <cell r="B119" t="str">
            <v>Export</v>
          </cell>
          <cell r="C119">
            <v>37866</v>
          </cell>
          <cell r="D119" t="str">
            <v/>
          </cell>
          <cell r="E119" t="str">
            <v>LTX</v>
          </cell>
          <cell r="F119">
            <v>104.89</v>
          </cell>
          <cell r="G119">
            <v>5</v>
          </cell>
        </row>
        <row r="120">
          <cell r="A120" t="str">
            <v>T032690</v>
          </cell>
          <cell r="B120" t="str">
            <v>Export</v>
          </cell>
          <cell r="C120">
            <v>37866</v>
          </cell>
          <cell r="D120" t="str">
            <v/>
          </cell>
          <cell r="E120" t="str">
            <v>LTX</v>
          </cell>
          <cell r="F120">
            <v>126.09</v>
          </cell>
          <cell r="G120">
            <v>6</v>
          </cell>
        </row>
        <row r="121">
          <cell r="A121" t="str">
            <v>T032691</v>
          </cell>
          <cell r="B121" t="str">
            <v>Local</v>
          </cell>
          <cell r="C121">
            <v>37874</v>
          </cell>
          <cell r="D121" t="str">
            <v/>
          </cell>
          <cell r="E121" t="str">
            <v>STR</v>
          </cell>
          <cell r="F121">
            <v>15.015000000000001</v>
          </cell>
        </row>
        <row r="122">
          <cell r="A122" t="str">
            <v>T032713</v>
          </cell>
          <cell r="B122" t="str">
            <v>Local</v>
          </cell>
          <cell r="C122">
            <v>37865</v>
          </cell>
          <cell r="D122" t="str">
            <v/>
          </cell>
          <cell r="E122" t="str">
            <v>RSS</v>
          </cell>
          <cell r="F122">
            <v>15</v>
          </cell>
        </row>
        <row r="123">
          <cell r="A123" t="str">
            <v>T032714</v>
          </cell>
          <cell r="B123" t="str">
            <v>Local</v>
          </cell>
          <cell r="C123">
            <v>37865</v>
          </cell>
          <cell r="D123" t="str">
            <v/>
          </cell>
          <cell r="E123" t="str">
            <v>RSS</v>
          </cell>
          <cell r="F123">
            <v>15</v>
          </cell>
        </row>
        <row r="124">
          <cell r="A124" t="str">
            <v>T032715</v>
          </cell>
          <cell r="B124" t="str">
            <v>Local</v>
          </cell>
          <cell r="C124">
            <v>37866</v>
          </cell>
          <cell r="D124" t="str">
            <v/>
          </cell>
          <cell r="E124" t="str">
            <v>RSS</v>
          </cell>
          <cell r="F124">
            <v>15</v>
          </cell>
        </row>
        <row r="125">
          <cell r="A125" t="str">
            <v>T032718</v>
          </cell>
          <cell r="B125" t="str">
            <v>Local</v>
          </cell>
          <cell r="C125">
            <v>37872</v>
          </cell>
          <cell r="D125" t="str">
            <v/>
          </cell>
          <cell r="E125" t="str">
            <v>STR</v>
          </cell>
          <cell r="F125">
            <v>15.015000000000001</v>
          </cell>
        </row>
        <row r="126">
          <cell r="A126" t="str">
            <v>T032726</v>
          </cell>
          <cell r="B126" t="str">
            <v>Local</v>
          </cell>
          <cell r="C126">
            <v>37869</v>
          </cell>
          <cell r="D126" t="str">
            <v/>
          </cell>
          <cell r="E126" t="str">
            <v>RSS</v>
          </cell>
          <cell r="F126">
            <v>15</v>
          </cell>
        </row>
        <row r="127">
          <cell r="A127" t="str">
            <v>T032728</v>
          </cell>
          <cell r="B127" t="str">
            <v>Local</v>
          </cell>
          <cell r="C127">
            <v>37869</v>
          </cell>
          <cell r="D127" t="str">
            <v/>
          </cell>
          <cell r="E127" t="str">
            <v>RSS</v>
          </cell>
          <cell r="F127">
            <v>15</v>
          </cell>
        </row>
        <row r="128">
          <cell r="A128" t="str">
            <v>T032729</v>
          </cell>
          <cell r="B128" t="str">
            <v>Local</v>
          </cell>
          <cell r="C128">
            <v>37869</v>
          </cell>
          <cell r="D128" t="str">
            <v/>
          </cell>
          <cell r="E128" t="str">
            <v>RSS</v>
          </cell>
          <cell r="F128">
            <v>15</v>
          </cell>
        </row>
        <row r="129">
          <cell r="A129" t="str">
            <v>T032730</v>
          </cell>
          <cell r="B129" t="str">
            <v>Local</v>
          </cell>
          <cell r="C129">
            <v>37869</v>
          </cell>
          <cell r="D129" t="str">
            <v/>
          </cell>
          <cell r="E129" t="str">
            <v>RSS</v>
          </cell>
          <cell r="F129">
            <v>15</v>
          </cell>
        </row>
        <row r="130">
          <cell r="A130" t="str">
            <v>T032746</v>
          </cell>
          <cell r="B130" t="str">
            <v>Export</v>
          </cell>
          <cell r="C130">
            <v>37870</v>
          </cell>
          <cell r="D130" t="str">
            <v/>
          </cell>
          <cell r="E130" t="str">
            <v>STR</v>
          </cell>
          <cell r="F130">
            <v>100.8</v>
          </cell>
          <cell r="G130">
            <v>5</v>
          </cell>
        </row>
        <row r="131">
          <cell r="A131" t="str">
            <v>T032747</v>
          </cell>
          <cell r="B131" t="str">
            <v>Export</v>
          </cell>
          <cell r="C131">
            <v>37881</v>
          </cell>
          <cell r="D131" t="str">
            <v/>
          </cell>
          <cell r="E131" t="str">
            <v>STR</v>
          </cell>
          <cell r="F131">
            <v>100.8</v>
          </cell>
          <cell r="G131">
            <v>5</v>
          </cell>
        </row>
        <row r="132">
          <cell r="A132" t="str">
            <v>T032770</v>
          </cell>
          <cell r="B132" t="str">
            <v>Export</v>
          </cell>
          <cell r="C132">
            <v>37878</v>
          </cell>
          <cell r="D132" t="str">
            <v/>
          </cell>
          <cell r="E132" t="str">
            <v>STR</v>
          </cell>
          <cell r="F132">
            <v>114.66</v>
          </cell>
          <cell r="G132">
            <v>7</v>
          </cell>
        </row>
        <row r="133">
          <cell r="A133" t="str">
            <v>T032779</v>
          </cell>
          <cell r="B133" t="str">
            <v>Export</v>
          </cell>
          <cell r="C133">
            <v>37884</v>
          </cell>
          <cell r="E133" t="str">
            <v>STR</v>
          </cell>
          <cell r="F133">
            <v>100.8</v>
          </cell>
          <cell r="G133">
            <v>5</v>
          </cell>
        </row>
        <row r="134">
          <cell r="A134" t="str">
            <v>T032794</v>
          </cell>
          <cell r="B134" t="str">
            <v>Export</v>
          </cell>
          <cell r="C134">
            <v>37872</v>
          </cell>
          <cell r="D134" t="str">
            <v/>
          </cell>
          <cell r="E134" t="str">
            <v>STR</v>
          </cell>
          <cell r="F134">
            <v>504</v>
          </cell>
          <cell r="G134">
            <v>25</v>
          </cell>
        </row>
        <row r="135">
          <cell r="A135" t="str">
            <v>T032795</v>
          </cell>
          <cell r="B135" t="str">
            <v>Export</v>
          </cell>
          <cell r="C135">
            <v>37886</v>
          </cell>
          <cell r="D135" t="str">
            <v/>
          </cell>
          <cell r="E135" t="str">
            <v>STR</v>
          </cell>
          <cell r="F135">
            <v>201.6</v>
          </cell>
          <cell r="G135">
            <v>10</v>
          </cell>
        </row>
        <row r="136">
          <cell r="A136" t="str">
            <v>T032801</v>
          </cell>
          <cell r="B136" t="str">
            <v>Export</v>
          </cell>
          <cell r="C136">
            <v>37876</v>
          </cell>
          <cell r="D136" t="str">
            <v/>
          </cell>
          <cell r="E136" t="str">
            <v>STR</v>
          </cell>
          <cell r="F136">
            <v>42.84</v>
          </cell>
          <cell r="G136">
            <v>2</v>
          </cell>
        </row>
        <row r="137">
          <cell r="A137" t="str">
            <v>T032807</v>
          </cell>
          <cell r="B137" t="str">
            <v>Export</v>
          </cell>
          <cell r="C137">
            <v>37865</v>
          </cell>
          <cell r="D137" t="str">
            <v/>
          </cell>
          <cell r="E137" t="str">
            <v>LTX</v>
          </cell>
          <cell r="G137">
            <v>2</v>
          </cell>
        </row>
        <row r="138">
          <cell r="A138" t="str">
            <v>T032810</v>
          </cell>
          <cell r="B138" t="str">
            <v>Export</v>
          </cell>
          <cell r="C138">
            <v>37888</v>
          </cell>
          <cell r="D138" t="str">
            <v/>
          </cell>
          <cell r="E138" t="str">
            <v>STR</v>
          </cell>
          <cell r="F138">
            <v>100.8</v>
          </cell>
          <cell r="G138">
            <v>5</v>
          </cell>
        </row>
        <row r="139">
          <cell r="A139" t="str">
            <v>T032812</v>
          </cell>
          <cell r="B139" t="str">
            <v>Export</v>
          </cell>
          <cell r="C139">
            <v>37876</v>
          </cell>
          <cell r="E139" t="str">
            <v>STR</v>
          </cell>
          <cell r="F139">
            <v>201.6</v>
          </cell>
          <cell r="G139">
            <v>10</v>
          </cell>
        </row>
        <row r="140">
          <cell r="A140" t="str">
            <v>T032814</v>
          </cell>
          <cell r="B140" t="str">
            <v>Export</v>
          </cell>
          <cell r="C140">
            <v>37874</v>
          </cell>
          <cell r="D140" t="str">
            <v/>
          </cell>
          <cell r="E140" t="str">
            <v>STR</v>
          </cell>
          <cell r="F140">
            <v>100.8</v>
          </cell>
          <cell r="G140">
            <v>5</v>
          </cell>
        </row>
        <row r="141">
          <cell r="A141" t="str">
            <v>T032825</v>
          </cell>
          <cell r="B141" t="str">
            <v>Export</v>
          </cell>
          <cell r="C141">
            <v>37869</v>
          </cell>
          <cell r="D141" t="str">
            <v/>
          </cell>
          <cell r="E141" t="str">
            <v>LTX</v>
          </cell>
          <cell r="F141">
            <v>16.399999999999999</v>
          </cell>
          <cell r="G141">
            <v>1</v>
          </cell>
        </row>
        <row r="142">
          <cell r="A142" t="str">
            <v>T032826</v>
          </cell>
          <cell r="B142" t="str">
            <v>Export</v>
          </cell>
          <cell r="C142">
            <v>37869</v>
          </cell>
          <cell r="D142" t="str">
            <v/>
          </cell>
          <cell r="E142" t="str">
            <v>LTX</v>
          </cell>
          <cell r="F142">
            <v>32.799999999999997</v>
          </cell>
          <cell r="G142">
            <v>2</v>
          </cell>
        </row>
        <row r="143">
          <cell r="A143" t="str">
            <v>T032827</v>
          </cell>
          <cell r="B143" t="str">
            <v>Export</v>
          </cell>
          <cell r="C143">
            <v>37876</v>
          </cell>
          <cell r="D143" t="str">
            <v/>
          </cell>
          <cell r="E143" t="str">
            <v>LTX</v>
          </cell>
          <cell r="F143">
            <v>16.399999999999999</v>
          </cell>
          <cell r="G143">
            <v>1</v>
          </cell>
        </row>
        <row r="144">
          <cell r="A144" t="str">
            <v>T032828</v>
          </cell>
          <cell r="B144" t="str">
            <v>Export</v>
          </cell>
          <cell r="C144">
            <v>37883</v>
          </cell>
          <cell r="D144" t="str">
            <v/>
          </cell>
          <cell r="E144" t="str">
            <v>LTX</v>
          </cell>
          <cell r="F144">
            <v>16.399999999999999</v>
          </cell>
          <cell r="G144">
            <v>1</v>
          </cell>
        </row>
        <row r="145">
          <cell r="A145" t="str">
            <v>T032829</v>
          </cell>
          <cell r="B145" t="str">
            <v>Export</v>
          </cell>
          <cell r="C145">
            <v>37890</v>
          </cell>
          <cell r="D145" t="str">
            <v/>
          </cell>
          <cell r="E145" t="str">
            <v>LTX</v>
          </cell>
          <cell r="F145">
            <v>16.399999999999999</v>
          </cell>
          <cell r="G145">
            <v>1</v>
          </cell>
        </row>
        <row r="146">
          <cell r="A146" t="str">
            <v>T032831</v>
          </cell>
          <cell r="B146" t="str">
            <v>Export</v>
          </cell>
          <cell r="C146">
            <v>37865</v>
          </cell>
          <cell r="D146" t="str">
            <v/>
          </cell>
          <cell r="E146" t="str">
            <v>STR</v>
          </cell>
          <cell r="F146">
            <v>181.44</v>
          </cell>
          <cell r="G146">
            <v>9</v>
          </cell>
        </row>
        <row r="147">
          <cell r="A147" t="str">
            <v>T032840</v>
          </cell>
          <cell r="B147" t="str">
            <v>Local</v>
          </cell>
          <cell r="C147">
            <v>37867</v>
          </cell>
          <cell r="D147" t="str">
            <v/>
          </cell>
          <cell r="E147" t="str">
            <v>STR</v>
          </cell>
          <cell r="F147">
            <v>15.015000000000001</v>
          </cell>
        </row>
        <row r="148">
          <cell r="A148" t="str">
            <v>T032841</v>
          </cell>
          <cell r="B148" t="str">
            <v>Local</v>
          </cell>
          <cell r="C148">
            <v>37870</v>
          </cell>
          <cell r="D148" t="str">
            <v/>
          </cell>
          <cell r="E148" t="str">
            <v>STR</v>
          </cell>
          <cell r="F148">
            <v>15.015000000000001</v>
          </cell>
        </row>
        <row r="149">
          <cell r="A149" t="str">
            <v>T032843</v>
          </cell>
          <cell r="B149" t="str">
            <v>Export</v>
          </cell>
          <cell r="C149">
            <v>37874</v>
          </cell>
          <cell r="D149" t="str">
            <v/>
          </cell>
          <cell r="E149" t="str">
            <v>STR</v>
          </cell>
          <cell r="F149">
            <v>302.39999999999998</v>
          </cell>
          <cell r="G149">
            <v>30</v>
          </cell>
        </row>
        <row r="150">
          <cell r="A150" t="str">
            <v>T032844</v>
          </cell>
          <cell r="B150" t="str">
            <v>Export</v>
          </cell>
          <cell r="C150">
            <v>37874</v>
          </cell>
          <cell r="D150" t="str">
            <v/>
          </cell>
          <cell r="E150" t="str">
            <v>STR</v>
          </cell>
          <cell r="F150">
            <v>302.39999999999998</v>
          </cell>
        </row>
        <row r="151">
          <cell r="A151" t="str">
            <v>T032845</v>
          </cell>
          <cell r="B151" t="str">
            <v>Export</v>
          </cell>
          <cell r="C151">
            <v>37867</v>
          </cell>
          <cell r="D151" t="str">
            <v/>
          </cell>
          <cell r="E151" t="str">
            <v>RSS</v>
          </cell>
          <cell r="F151">
            <v>100</v>
          </cell>
          <cell r="G151">
            <v>5</v>
          </cell>
        </row>
        <row r="152">
          <cell r="A152" t="str">
            <v>T032846</v>
          </cell>
          <cell r="B152" t="str">
            <v>Export</v>
          </cell>
          <cell r="C152">
            <v>37891</v>
          </cell>
          <cell r="D152" t="str">
            <v/>
          </cell>
          <cell r="E152" t="str">
            <v>RSS</v>
          </cell>
          <cell r="F152">
            <v>97.777000000000001</v>
          </cell>
          <cell r="G152">
            <v>4</v>
          </cell>
        </row>
        <row r="153">
          <cell r="A153" t="str">
            <v>T032847</v>
          </cell>
          <cell r="B153" t="str">
            <v>Export</v>
          </cell>
          <cell r="C153">
            <v>37869</v>
          </cell>
          <cell r="D153" t="str">
            <v/>
          </cell>
          <cell r="E153" t="str">
            <v>RSS</v>
          </cell>
          <cell r="F153">
            <v>19.2</v>
          </cell>
          <cell r="G153">
            <v>1</v>
          </cell>
        </row>
        <row r="154">
          <cell r="A154" t="str">
            <v>T032848</v>
          </cell>
          <cell r="B154" t="str">
            <v>Export</v>
          </cell>
          <cell r="C154">
            <v>37867</v>
          </cell>
          <cell r="D154" t="str">
            <v/>
          </cell>
          <cell r="E154" t="str">
            <v>STR</v>
          </cell>
          <cell r="F154">
            <v>201.6</v>
          </cell>
          <cell r="G154">
            <v>10</v>
          </cell>
        </row>
        <row r="155">
          <cell r="A155" t="str">
            <v>T032857</v>
          </cell>
          <cell r="B155" t="str">
            <v>Export</v>
          </cell>
          <cell r="C155">
            <v>37876</v>
          </cell>
          <cell r="D155" t="str">
            <v/>
          </cell>
          <cell r="E155" t="str">
            <v>RSS</v>
          </cell>
          <cell r="F155">
            <v>100</v>
          </cell>
          <cell r="G155">
            <v>5</v>
          </cell>
        </row>
        <row r="156">
          <cell r="A156" t="str">
            <v>T032864</v>
          </cell>
          <cell r="B156" t="str">
            <v>Export</v>
          </cell>
          <cell r="C156">
            <v>37889</v>
          </cell>
          <cell r="D156" t="str">
            <v/>
          </cell>
          <cell r="E156" t="str">
            <v>RSS</v>
          </cell>
          <cell r="F156">
            <v>96</v>
          </cell>
          <cell r="G156">
            <v>5</v>
          </cell>
        </row>
        <row r="157">
          <cell r="A157" t="str">
            <v>T032867</v>
          </cell>
          <cell r="B157" t="str">
            <v>Export</v>
          </cell>
          <cell r="C157">
            <v>37869</v>
          </cell>
          <cell r="D157" t="str">
            <v/>
          </cell>
          <cell r="E157" t="str">
            <v>RSS</v>
          </cell>
          <cell r="F157">
            <v>60</v>
          </cell>
          <cell r="G157">
            <v>3</v>
          </cell>
        </row>
        <row r="158">
          <cell r="A158" t="str">
            <v>T032868</v>
          </cell>
          <cell r="B158" t="str">
            <v>Export</v>
          </cell>
          <cell r="C158">
            <v>37868</v>
          </cell>
          <cell r="D158" t="str">
            <v>0000815</v>
          </cell>
          <cell r="E158" t="str">
            <v>RSS</v>
          </cell>
          <cell r="F158">
            <v>4</v>
          </cell>
          <cell r="G158">
            <v>5</v>
          </cell>
        </row>
        <row r="159">
          <cell r="A159" t="str">
            <v>T032869</v>
          </cell>
          <cell r="B159" t="str">
            <v>Export</v>
          </cell>
          <cell r="C159">
            <v>37868</v>
          </cell>
          <cell r="D159" t="str">
            <v>0000815</v>
          </cell>
          <cell r="E159" t="str">
            <v>RSS</v>
          </cell>
          <cell r="F159">
            <v>92</v>
          </cell>
        </row>
        <row r="160">
          <cell r="A160" t="str">
            <v>T032870</v>
          </cell>
          <cell r="B160" t="str">
            <v>Export</v>
          </cell>
          <cell r="C160">
            <v>37875</v>
          </cell>
          <cell r="D160" t="str">
            <v/>
          </cell>
          <cell r="E160" t="str">
            <v>RSS</v>
          </cell>
          <cell r="F160">
            <v>96</v>
          </cell>
          <cell r="G160">
            <v>5</v>
          </cell>
        </row>
        <row r="161">
          <cell r="A161" t="str">
            <v>T032875</v>
          </cell>
          <cell r="B161" t="str">
            <v>Export</v>
          </cell>
          <cell r="C161">
            <v>37869</v>
          </cell>
          <cell r="D161" t="str">
            <v/>
          </cell>
          <cell r="E161" t="str">
            <v>RSS</v>
          </cell>
          <cell r="F161">
            <v>26.443999999999999</v>
          </cell>
          <cell r="G161">
            <v>1</v>
          </cell>
        </row>
        <row r="162">
          <cell r="A162" t="str">
            <v>T032876</v>
          </cell>
          <cell r="B162" t="str">
            <v>Export</v>
          </cell>
          <cell r="C162">
            <v>37872</v>
          </cell>
          <cell r="D162" t="str">
            <v/>
          </cell>
          <cell r="E162" t="str">
            <v>RSS</v>
          </cell>
          <cell r="F162">
            <v>80</v>
          </cell>
          <cell r="G162">
            <v>4</v>
          </cell>
        </row>
        <row r="163">
          <cell r="A163" t="str">
            <v>T032881</v>
          </cell>
          <cell r="B163" t="str">
            <v>Export</v>
          </cell>
          <cell r="C163">
            <v>37865</v>
          </cell>
          <cell r="D163" t="str">
            <v/>
          </cell>
          <cell r="E163" t="str">
            <v>RSS</v>
          </cell>
          <cell r="F163">
            <v>40</v>
          </cell>
          <cell r="G163">
            <v>2</v>
          </cell>
        </row>
        <row r="164">
          <cell r="A164" t="str">
            <v>T032882</v>
          </cell>
          <cell r="B164" t="str">
            <v>Export</v>
          </cell>
          <cell r="C164">
            <v>37876</v>
          </cell>
          <cell r="D164" t="str">
            <v/>
          </cell>
          <cell r="E164" t="str">
            <v>RSS</v>
          </cell>
          <cell r="F164">
            <v>60</v>
          </cell>
          <cell r="G164">
            <v>3</v>
          </cell>
        </row>
        <row r="165">
          <cell r="A165" t="str">
            <v>T032883</v>
          </cell>
          <cell r="B165" t="str">
            <v>Export</v>
          </cell>
          <cell r="C165">
            <v>37876</v>
          </cell>
          <cell r="D165" t="str">
            <v/>
          </cell>
          <cell r="E165" t="str">
            <v>RSS</v>
          </cell>
          <cell r="F165">
            <v>80</v>
          </cell>
          <cell r="G165">
            <v>4</v>
          </cell>
        </row>
        <row r="166">
          <cell r="A166" t="str">
            <v>T032891</v>
          </cell>
          <cell r="B166" t="str">
            <v>Export</v>
          </cell>
          <cell r="C166">
            <v>37869</v>
          </cell>
          <cell r="D166" t="str">
            <v/>
          </cell>
          <cell r="E166" t="str">
            <v>LTX</v>
          </cell>
          <cell r="F166">
            <v>114.8</v>
          </cell>
          <cell r="G166">
            <v>7</v>
          </cell>
        </row>
        <row r="167">
          <cell r="A167" t="str">
            <v>T032893</v>
          </cell>
          <cell r="B167" t="str">
            <v>Export</v>
          </cell>
          <cell r="C167">
            <v>37873</v>
          </cell>
          <cell r="D167" t="str">
            <v/>
          </cell>
          <cell r="E167" t="str">
            <v>STR</v>
          </cell>
          <cell r="F167">
            <v>100.8</v>
          </cell>
          <cell r="G167">
            <v>5</v>
          </cell>
        </row>
        <row r="168">
          <cell r="A168" t="str">
            <v>T032895</v>
          </cell>
          <cell r="B168" t="str">
            <v>Export</v>
          </cell>
          <cell r="C168">
            <v>37865</v>
          </cell>
          <cell r="D168" t="str">
            <v/>
          </cell>
          <cell r="E168" t="str">
            <v>STR</v>
          </cell>
          <cell r="F168">
            <v>60.48</v>
          </cell>
          <cell r="G168">
            <v>3</v>
          </cell>
        </row>
        <row r="169">
          <cell r="A169" t="str">
            <v>T032896</v>
          </cell>
          <cell r="B169" t="str">
            <v>Export</v>
          </cell>
          <cell r="C169">
            <v>37865</v>
          </cell>
          <cell r="D169" t="str">
            <v/>
          </cell>
          <cell r="E169" t="str">
            <v>STR</v>
          </cell>
          <cell r="F169">
            <v>120.96</v>
          </cell>
          <cell r="G169">
            <v>6</v>
          </cell>
        </row>
        <row r="170">
          <cell r="A170" t="str">
            <v>T032897</v>
          </cell>
          <cell r="B170" t="str">
            <v>Export</v>
          </cell>
          <cell r="C170">
            <v>37872</v>
          </cell>
          <cell r="D170" t="str">
            <v/>
          </cell>
          <cell r="E170" t="str">
            <v>STR</v>
          </cell>
          <cell r="F170">
            <v>100.8</v>
          </cell>
          <cell r="G170">
            <v>5</v>
          </cell>
        </row>
        <row r="171">
          <cell r="A171" t="str">
            <v>T032898</v>
          </cell>
          <cell r="B171" t="str">
            <v>Export</v>
          </cell>
          <cell r="C171">
            <v>37880</v>
          </cell>
          <cell r="D171" t="str">
            <v/>
          </cell>
          <cell r="E171" t="str">
            <v>STR</v>
          </cell>
          <cell r="F171">
            <v>201.6</v>
          </cell>
          <cell r="G171">
            <v>10</v>
          </cell>
        </row>
        <row r="172">
          <cell r="A172" t="str">
            <v>T032899</v>
          </cell>
          <cell r="B172" t="str">
            <v>Export</v>
          </cell>
          <cell r="C172">
            <v>37893</v>
          </cell>
          <cell r="D172" t="str">
            <v/>
          </cell>
          <cell r="E172" t="str">
            <v>STR</v>
          </cell>
          <cell r="F172">
            <v>141.12</v>
          </cell>
          <cell r="G172">
            <v>7</v>
          </cell>
        </row>
        <row r="173">
          <cell r="A173" t="str">
            <v>T032902</v>
          </cell>
          <cell r="B173" t="str">
            <v>Export</v>
          </cell>
          <cell r="C173">
            <v>37865</v>
          </cell>
          <cell r="D173" t="str">
            <v/>
          </cell>
          <cell r="E173" t="str">
            <v>LTX</v>
          </cell>
          <cell r="G173">
            <v>2</v>
          </cell>
        </row>
        <row r="174">
          <cell r="A174" t="str">
            <v>T032904</v>
          </cell>
          <cell r="B174" t="str">
            <v>Export</v>
          </cell>
          <cell r="C174">
            <v>37883</v>
          </cell>
          <cell r="D174" t="str">
            <v/>
          </cell>
          <cell r="E174" t="str">
            <v>STR</v>
          </cell>
          <cell r="F174">
            <v>201.6</v>
          </cell>
          <cell r="G174">
            <v>10</v>
          </cell>
        </row>
        <row r="175">
          <cell r="A175" t="str">
            <v>T032905</v>
          </cell>
          <cell r="B175" t="str">
            <v>Export</v>
          </cell>
          <cell r="C175">
            <v>37872</v>
          </cell>
          <cell r="D175" t="str">
            <v/>
          </cell>
          <cell r="E175" t="str">
            <v>STR</v>
          </cell>
          <cell r="F175">
            <v>60.48</v>
          </cell>
          <cell r="G175">
            <v>3</v>
          </cell>
        </row>
        <row r="176">
          <cell r="A176" t="str">
            <v>T032906</v>
          </cell>
          <cell r="B176" t="str">
            <v>Export</v>
          </cell>
          <cell r="C176">
            <v>37866</v>
          </cell>
          <cell r="D176" t="str">
            <v/>
          </cell>
          <cell r="E176" t="str">
            <v>STR</v>
          </cell>
          <cell r="F176">
            <v>40.32</v>
          </cell>
          <cell r="G176">
            <v>2</v>
          </cell>
        </row>
        <row r="177">
          <cell r="A177" t="str">
            <v>T032908</v>
          </cell>
          <cell r="B177" t="str">
            <v>Export</v>
          </cell>
          <cell r="C177">
            <v>37871</v>
          </cell>
          <cell r="D177" t="str">
            <v/>
          </cell>
          <cell r="E177" t="str">
            <v>LTX</v>
          </cell>
          <cell r="F177">
            <v>32.799999999999997</v>
          </cell>
          <cell r="G177">
            <v>2</v>
          </cell>
        </row>
        <row r="178">
          <cell r="A178" t="str">
            <v>T032909</v>
          </cell>
          <cell r="B178" t="str">
            <v>Export</v>
          </cell>
          <cell r="C178">
            <v>37871</v>
          </cell>
          <cell r="D178" t="str">
            <v/>
          </cell>
          <cell r="E178" t="str">
            <v>LTX</v>
          </cell>
          <cell r="F178">
            <v>32.799999999999997</v>
          </cell>
          <cell r="G178">
            <v>2</v>
          </cell>
        </row>
        <row r="179">
          <cell r="A179" t="str">
            <v>T032911</v>
          </cell>
          <cell r="B179" t="str">
            <v>Export</v>
          </cell>
          <cell r="C179">
            <v>37874</v>
          </cell>
          <cell r="D179" t="str">
            <v/>
          </cell>
          <cell r="E179" t="str">
            <v>LTX</v>
          </cell>
          <cell r="F179">
            <v>49.2</v>
          </cell>
          <cell r="G179">
            <v>3</v>
          </cell>
        </row>
        <row r="180">
          <cell r="A180" t="str">
            <v>T032912</v>
          </cell>
          <cell r="B180" t="str">
            <v>Export</v>
          </cell>
          <cell r="C180">
            <v>37879</v>
          </cell>
          <cell r="D180" t="str">
            <v/>
          </cell>
          <cell r="E180" t="str">
            <v>LTX</v>
          </cell>
          <cell r="F180">
            <v>32.799999999999997</v>
          </cell>
          <cell r="G180">
            <v>2</v>
          </cell>
        </row>
        <row r="181">
          <cell r="A181" t="str">
            <v>T032913</v>
          </cell>
          <cell r="B181" t="str">
            <v>Export</v>
          </cell>
          <cell r="C181">
            <v>37886</v>
          </cell>
          <cell r="D181" t="str">
            <v/>
          </cell>
          <cell r="E181" t="str">
            <v>LTX</v>
          </cell>
          <cell r="F181">
            <v>32.799999999999997</v>
          </cell>
          <cell r="G181">
            <v>2</v>
          </cell>
        </row>
        <row r="182">
          <cell r="A182" t="str">
            <v>T032914</v>
          </cell>
          <cell r="B182" t="str">
            <v>Export</v>
          </cell>
          <cell r="C182">
            <v>37893</v>
          </cell>
          <cell r="D182" t="str">
            <v/>
          </cell>
          <cell r="E182" t="str">
            <v>LTX</v>
          </cell>
          <cell r="F182">
            <v>49.2</v>
          </cell>
          <cell r="G182">
            <v>3</v>
          </cell>
        </row>
        <row r="183">
          <cell r="A183" t="str">
            <v>T032917</v>
          </cell>
          <cell r="B183" t="str">
            <v>Export</v>
          </cell>
          <cell r="C183">
            <v>37869</v>
          </cell>
          <cell r="D183" t="str">
            <v/>
          </cell>
          <cell r="E183" t="str">
            <v>LTX</v>
          </cell>
          <cell r="F183">
            <v>65.599999999999994</v>
          </cell>
          <cell r="G183">
            <v>4</v>
          </cell>
        </row>
        <row r="184">
          <cell r="A184" t="str">
            <v>T032918</v>
          </cell>
          <cell r="B184" t="str">
            <v>Export</v>
          </cell>
          <cell r="C184">
            <v>37870</v>
          </cell>
          <cell r="D184" t="str">
            <v/>
          </cell>
          <cell r="E184" t="str">
            <v>LTX</v>
          </cell>
          <cell r="F184">
            <v>164</v>
          </cell>
          <cell r="G184">
            <v>10</v>
          </cell>
        </row>
        <row r="185">
          <cell r="A185" t="str">
            <v>T032919</v>
          </cell>
          <cell r="B185" t="str">
            <v>Export</v>
          </cell>
          <cell r="C185">
            <v>37871</v>
          </cell>
          <cell r="D185" t="str">
            <v/>
          </cell>
          <cell r="E185" t="str">
            <v>SKI</v>
          </cell>
          <cell r="F185">
            <v>19.2</v>
          </cell>
          <cell r="G185">
            <v>1</v>
          </cell>
        </row>
        <row r="186">
          <cell r="A186" t="str">
            <v>T032921</v>
          </cell>
          <cell r="B186" t="str">
            <v>Export</v>
          </cell>
          <cell r="C186">
            <v>37871</v>
          </cell>
          <cell r="D186" t="str">
            <v/>
          </cell>
          <cell r="E186" t="str">
            <v>RSS</v>
          </cell>
          <cell r="F186">
            <v>19.2</v>
          </cell>
          <cell r="G186">
            <v>1</v>
          </cell>
        </row>
        <row r="187">
          <cell r="A187" t="str">
            <v>T032922</v>
          </cell>
          <cell r="B187" t="str">
            <v>Export</v>
          </cell>
          <cell r="C187">
            <v>37870</v>
          </cell>
          <cell r="D187" t="str">
            <v/>
          </cell>
          <cell r="E187" t="str">
            <v>RSS</v>
          </cell>
          <cell r="F187">
            <v>40</v>
          </cell>
          <cell r="G187">
            <v>2</v>
          </cell>
        </row>
        <row r="188">
          <cell r="A188" t="str">
            <v>T032923</v>
          </cell>
          <cell r="B188" t="str">
            <v>Export</v>
          </cell>
          <cell r="C188">
            <v>37881</v>
          </cell>
          <cell r="D188" t="str">
            <v/>
          </cell>
          <cell r="E188" t="str">
            <v>RSS</v>
          </cell>
          <cell r="F188">
            <v>115.2</v>
          </cell>
          <cell r="G188">
            <v>6</v>
          </cell>
        </row>
        <row r="189">
          <cell r="A189" t="str">
            <v>T032924</v>
          </cell>
          <cell r="B189" t="str">
            <v>Export</v>
          </cell>
          <cell r="C189">
            <v>37888</v>
          </cell>
          <cell r="D189" t="str">
            <v/>
          </cell>
          <cell r="E189" t="str">
            <v>RSS</v>
          </cell>
          <cell r="F189">
            <v>96</v>
          </cell>
          <cell r="G189">
            <v>5</v>
          </cell>
        </row>
        <row r="190">
          <cell r="A190" t="str">
            <v>T032928</v>
          </cell>
          <cell r="B190" t="str">
            <v>Export</v>
          </cell>
          <cell r="C190">
            <v>37891</v>
          </cell>
          <cell r="D190" t="str">
            <v/>
          </cell>
          <cell r="E190" t="str">
            <v>RSS</v>
          </cell>
          <cell r="F190">
            <v>97.777000000000001</v>
          </cell>
          <cell r="G190">
            <v>4</v>
          </cell>
        </row>
        <row r="191">
          <cell r="A191" t="str">
            <v>T032929</v>
          </cell>
          <cell r="B191" t="str">
            <v>Export</v>
          </cell>
          <cell r="C191">
            <v>37876</v>
          </cell>
          <cell r="D191" t="str">
            <v/>
          </cell>
          <cell r="E191" t="str">
            <v>RSS</v>
          </cell>
          <cell r="F191">
            <v>113.4</v>
          </cell>
          <cell r="G191">
            <v>7</v>
          </cell>
        </row>
        <row r="192">
          <cell r="A192" t="str">
            <v>T032930</v>
          </cell>
          <cell r="B192" t="str">
            <v>Export</v>
          </cell>
          <cell r="C192">
            <v>37876</v>
          </cell>
          <cell r="D192" t="str">
            <v/>
          </cell>
          <cell r="E192" t="str">
            <v>RSS</v>
          </cell>
          <cell r="F192">
            <v>113.4</v>
          </cell>
          <cell r="G192">
            <v>7</v>
          </cell>
        </row>
        <row r="193">
          <cell r="A193" t="str">
            <v>T032931</v>
          </cell>
          <cell r="B193" t="str">
            <v>Export</v>
          </cell>
          <cell r="C193">
            <v>37876</v>
          </cell>
          <cell r="D193" t="str">
            <v/>
          </cell>
          <cell r="E193" t="str">
            <v>RSS</v>
          </cell>
          <cell r="F193">
            <v>113.4</v>
          </cell>
          <cell r="G193">
            <v>7</v>
          </cell>
        </row>
        <row r="194">
          <cell r="A194" t="str">
            <v>T032932</v>
          </cell>
          <cell r="B194" t="str">
            <v>Export</v>
          </cell>
          <cell r="C194">
            <v>37870</v>
          </cell>
          <cell r="D194" t="str">
            <v/>
          </cell>
          <cell r="E194" t="str">
            <v>RSS</v>
          </cell>
          <cell r="F194">
            <v>97.777000000000001</v>
          </cell>
          <cell r="G194">
            <v>2</v>
          </cell>
        </row>
        <row r="195">
          <cell r="A195" t="str">
            <v>T032934</v>
          </cell>
          <cell r="B195" t="str">
            <v>Export</v>
          </cell>
          <cell r="C195">
            <v>37874</v>
          </cell>
          <cell r="D195" t="str">
            <v/>
          </cell>
          <cell r="E195" t="str">
            <v>RSS</v>
          </cell>
          <cell r="F195">
            <v>57.6</v>
          </cell>
          <cell r="G195">
            <v>3</v>
          </cell>
        </row>
        <row r="196">
          <cell r="A196" t="str">
            <v>T032935</v>
          </cell>
          <cell r="B196" t="str">
            <v>Export</v>
          </cell>
          <cell r="C196">
            <v>37876</v>
          </cell>
          <cell r="D196" t="str">
            <v/>
          </cell>
          <cell r="E196" t="str">
            <v>RSS</v>
          </cell>
          <cell r="F196">
            <v>57.6</v>
          </cell>
          <cell r="G196">
            <v>3</v>
          </cell>
        </row>
        <row r="197">
          <cell r="A197" t="str">
            <v>T032938</v>
          </cell>
          <cell r="B197" t="str">
            <v>Export</v>
          </cell>
          <cell r="C197">
            <v>37870</v>
          </cell>
          <cell r="D197" t="str">
            <v/>
          </cell>
          <cell r="E197" t="str">
            <v>RSS</v>
          </cell>
          <cell r="F197">
            <v>192</v>
          </cell>
          <cell r="G197">
            <v>1</v>
          </cell>
        </row>
        <row r="198">
          <cell r="A198" t="str">
            <v>T032939</v>
          </cell>
          <cell r="B198" t="str">
            <v>Export</v>
          </cell>
          <cell r="C198">
            <v>37876</v>
          </cell>
          <cell r="D198" t="str">
            <v/>
          </cell>
          <cell r="E198" t="str">
            <v>RSS</v>
          </cell>
          <cell r="F198">
            <v>200</v>
          </cell>
          <cell r="G198">
            <v>10</v>
          </cell>
        </row>
        <row r="199">
          <cell r="A199" t="str">
            <v>T032941</v>
          </cell>
          <cell r="B199" t="str">
            <v>Export</v>
          </cell>
          <cell r="C199">
            <v>37870</v>
          </cell>
          <cell r="E199" t="str">
            <v>STR</v>
          </cell>
          <cell r="F199">
            <v>115.2</v>
          </cell>
          <cell r="G199">
            <v>6</v>
          </cell>
        </row>
        <row r="200">
          <cell r="A200" t="str">
            <v>T032942</v>
          </cell>
          <cell r="B200" t="str">
            <v>Local</v>
          </cell>
          <cell r="C200">
            <v>37871</v>
          </cell>
          <cell r="E200" t="str">
            <v>RSS</v>
          </cell>
          <cell r="F200">
            <v>20</v>
          </cell>
          <cell r="G200">
            <v>1</v>
          </cell>
        </row>
        <row r="201">
          <cell r="A201" t="str">
            <v>T032943</v>
          </cell>
          <cell r="B201" t="str">
            <v>Local</v>
          </cell>
          <cell r="C201">
            <v>37871</v>
          </cell>
          <cell r="E201" t="str">
            <v>RSS</v>
          </cell>
          <cell r="F201">
            <v>20</v>
          </cell>
          <cell r="G201">
            <v>1</v>
          </cell>
        </row>
        <row r="202">
          <cell r="A202" t="str">
            <v>T032944</v>
          </cell>
          <cell r="B202" t="str">
            <v>Export</v>
          </cell>
          <cell r="C202">
            <v>37870</v>
          </cell>
          <cell r="E202" t="str">
            <v>STR</v>
          </cell>
          <cell r="F202">
            <v>100.8</v>
          </cell>
          <cell r="G202">
            <v>4</v>
          </cell>
        </row>
        <row r="203">
          <cell r="A203" t="str">
            <v>T032945</v>
          </cell>
          <cell r="B203" t="str">
            <v>Export</v>
          </cell>
          <cell r="C203">
            <v>37871</v>
          </cell>
          <cell r="D203" t="str">
            <v/>
          </cell>
          <cell r="E203" t="str">
            <v>RSS</v>
          </cell>
          <cell r="F203">
            <v>100</v>
          </cell>
          <cell r="G203">
            <v>5</v>
          </cell>
        </row>
        <row r="204">
          <cell r="A204" t="str">
            <v>T032946</v>
          </cell>
          <cell r="B204" t="str">
            <v>Export</v>
          </cell>
          <cell r="C204">
            <v>37870</v>
          </cell>
          <cell r="D204" t="str">
            <v/>
          </cell>
          <cell r="E204" t="str">
            <v>STR</v>
          </cell>
          <cell r="F204">
            <v>120.96</v>
          </cell>
          <cell r="G204">
            <v>6</v>
          </cell>
        </row>
        <row r="205">
          <cell r="A205" t="str">
            <v>T032951</v>
          </cell>
          <cell r="B205" t="str">
            <v>Local</v>
          </cell>
          <cell r="C205">
            <v>37871</v>
          </cell>
          <cell r="D205" t="str">
            <v>0000822</v>
          </cell>
          <cell r="E205" t="str">
            <v>LTX</v>
          </cell>
          <cell r="F205">
            <v>160</v>
          </cell>
          <cell r="G205">
            <v>8</v>
          </cell>
        </row>
        <row r="206">
          <cell r="A206" t="str">
            <v>T032952</v>
          </cell>
          <cell r="B206" t="str">
            <v>Local</v>
          </cell>
          <cell r="C206">
            <v>37871</v>
          </cell>
          <cell r="D206" t="str">
            <v>0000822</v>
          </cell>
          <cell r="E206" t="str">
            <v>LTX</v>
          </cell>
          <cell r="F206">
            <v>139.97</v>
          </cell>
          <cell r="G206">
            <v>7</v>
          </cell>
        </row>
        <row r="207">
          <cell r="A207" t="str">
            <v>T032956</v>
          </cell>
          <cell r="B207" t="str">
            <v>Export</v>
          </cell>
          <cell r="C207">
            <v>37886</v>
          </cell>
          <cell r="D207" t="str">
            <v/>
          </cell>
          <cell r="E207" t="str">
            <v>LTX</v>
          </cell>
          <cell r="F207">
            <v>340.01499999999999</v>
          </cell>
          <cell r="G207">
            <v>1</v>
          </cell>
        </row>
        <row r="208">
          <cell r="A208" t="str">
            <v>T032957</v>
          </cell>
          <cell r="B208" t="str">
            <v>Export</v>
          </cell>
          <cell r="C208">
            <v>37876</v>
          </cell>
          <cell r="D208" t="str">
            <v>0000839</v>
          </cell>
          <cell r="E208" t="str">
            <v>LTX</v>
          </cell>
          <cell r="F208">
            <v>475</v>
          </cell>
          <cell r="G208">
            <v>1</v>
          </cell>
        </row>
        <row r="209">
          <cell r="A209" t="str">
            <v>T032960</v>
          </cell>
          <cell r="B209" t="str">
            <v>Export</v>
          </cell>
          <cell r="C209">
            <v>37891</v>
          </cell>
          <cell r="D209" t="str">
            <v/>
          </cell>
          <cell r="E209" t="str">
            <v>STR</v>
          </cell>
          <cell r="F209">
            <v>360.36</v>
          </cell>
          <cell r="G209">
            <v>22</v>
          </cell>
        </row>
        <row r="210">
          <cell r="A210" t="str">
            <v>T032967</v>
          </cell>
          <cell r="B210" t="str">
            <v>Export</v>
          </cell>
          <cell r="C210">
            <v>37885</v>
          </cell>
          <cell r="D210" t="str">
            <v/>
          </cell>
          <cell r="E210" t="str">
            <v>STR</v>
          </cell>
          <cell r="F210">
            <v>393.12</v>
          </cell>
          <cell r="G210">
            <v>24</v>
          </cell>
        </row>
        <row r="211">
          <cell r="A211" t="str">
            <v>T032968</v>
          </cell>
          <cell r="B211" t="str">
            <v>Export</v>
          </cell>
          <cell r="C211">
            <v>37869</v>
          </cell>
          <cell r="D211" t="str">
            <v/>
          </cell>
          <cell r="E211" t="str">
            <v>RSS</v>
          </cell>
          <cell r="F211">
            <v>100</v>
          </cell>
          <cell r="G211">
            <v>5</v>
          </cell>
        </row>
        <row r="212">
          <cell r="A212" t="str">
            <v>T032969</v>
          </cell>
          <cell r="B212" t="str">
            <v>Export</v>
          </cell>
          <cell r="C212">
            <v>37871</v>
          </cell>
          <cell r="D212" t="str">
            <v>0000824</v>
          </cell>
          <cell r="E212" t="str">
            <v>STR</v>
          </cell>
          <cell r="F212">
            <v>42.84</v>
          </cell>
          <cell r="G212">
            <v>5</v>
          </cell>
        </row>
        <row r="213">
          <cell r="A213" t="str">
            <v>T032970</v>
          </cell>
          <cell r="B213" t="str">
            <v>Export</v>
          </cell>
          <cell r="C213">
            <v>37871</v>
          </cell>
          <cell r="D213" t="str">
            <v>0000824</v>
          </cell>
          <cell r="E213" t="str">
            <v>STR</v>
          </cell>
          <cell r="F213">
            <v>57.96</v>
          </cell>
        </row>
        <row r="214">
          <cell r="A214" t="str">
            <v>T032971</v>
          </cell>
          <cell r="B214" t="str">
            <v>Export</v>
          </cell>
          <cell r="C214">
            <v>37874</v>
          </cell>
          <cell r="D214" t="str">
            <v/>
          </cell>
          <cell r="E214" t="str">
            <v>RSS</v>
          </cell>
          <cell r="F214">
            <v>18.143999999999998</v>
          </cell>
          <cell r="G214">
            <v>1</v>
          </cell>
        </row>
        <row r="215">
          <cell r="A215" t="str">
            <v>T032972</v>
          </cell>
          <cell r="B215" t="str">
            <v>Export</v>
          </cell>
          <cell r="C215">
            <v>37881</v>
          </cell>
          <cell r="D215" t="str">
            <v/>
          </cell>
          <cell r="E215" t="str">
            <v>RSS</v>
          </cell>
          <cell r="F215">
            <v>18.143999999999998</v>
          </cell>
          <cell r="G215">
            <v>1</v>
          </cell>
        </row>
        <row r="216">
          <cell r="A216" t="str">
            <v>T032973</v>
          </cell>
          <cell r="B216" t="str">
            <v>Export</v>
          </cell>
          <cell r="C216">
            <v>37876</v>
          </cell>
          <cell r="D216" t="str">
            <v/>
          </cell>
          <cell r="E216" t="str">
            <v>RSS</v>
          </cell>
          <cell r="F216">
            <v>100</v>
          </cell>
          <cell r="G216">
            <v>5</v>
          </cell>
        </row>
        <row r="217">
          <cell r="A217" t="str">
            <v>T032974</v>
          </cell>
          <cell r="B217" t="str">
            <v>Export</v>
          </cell>
          <cell r="C217">
            <v>37876</v>
          </cell>
          <cell r="D217" t="str">
            <v/>
          </cell>
          <cell r="E217" t="str">
            <v>STR</v>
          </cell>
          <cell r="F217">
            <v>100.8</v>
          </cell>
          <cell r="G217">
            <v>5</v>
          </cell>
        </row>
        <row r="218">
          <cell r="A218" t="str">
            <v>T032975</v>
          </cell>
          <cell r="B218" t="str">
            <v>Export</v>
          </cell>
          <cell r="C218">
            <v>37881</v>
          </cell>
          <cell r="D218" t="str">
            <v/>
          </cell>
          <cell r="E218" t="str">
            <v>STR</v>
          </cell>
          <cell r="F218">
            <v>100.8</v>
          </cell>
          <cell r="G218">
            <v>5</v>
          </cell>
        </row>
        <row r="219">
          <cell r="A219" t="str">
            <v>T032976</v>
          </cell>
          <cell r="B219" t="str">
            <v>Export</v>
          </cell>
          <cell r="C219">
            <v>37888</v>
          </cell>
          <cell r="D219" t="str">
            <v/>
          </cell>
          <cell r="E219" t="str">
            <v>STR</v>
          </cell>
          <cell r="F219">
            <v>100.8</v>
          </cell>
          <cell r="G219">
            <v>5</v>
          </cell>
        </row>
        <row r="220">
          <cell r="A220" t="str">
            <v>T032979</v>
          </cell>
          <cell r="B220" t="str">
            <v>Local</v>
          </cell>
          <cell r="C220">
            <v>37866</v>
          </cell>
          <cell r="D220" t="str">
            <v/>
          </cell>
          <cell r="E220" t="str">
            <v>STR</v>
          </cell>
          <cell r="F220">
            <v>15.015000000000001</v>
          </cell>
        </row>
        <row r="221">
          <cell r="A221" t="str">
            <v>T032980</v>
          </cell>
          <cell r="B221" t="str">
            <v>Local</v>
          </cell>
          <cell r="C221">
            <v>37866</v>
          </cell>
          <cell r="D221" t="str">
            <v/>
          </cell>
          <cell r="E221" t="str">
            <v>STR</v>
          </cell>
          <cell r="F221">
            <v>15.015000000000001</v>
          </cell>
        </row>
        <row r="222">
          <cell r="A222" t="str">
            <v>T032981</v>
          </cell>
          <cell r="B222" t="str">
            <v>Local</v>
          </cell>
          <cell r="C222">
            <v>37868</v>
          </cell>
          <cell r="D222" t="str">
            <v/>
          </cell>
          <cell r="E222" t="str">
            <v>STR</v>
          </cell>
          <cell r="F222">
            <v>15.015000000000001</v>
          </cell>
        </row>
        <row r="223">
          <cell r="A223" t="str">
            <v>T032982</v>
          </cell>
          <cell r="B223" t="str">
            <v>Local</v>
          </cell>
          <cell r="C223">
            <v>37869</v>
          </cell>
          <cell r="D223" t="str">
            <v/>
          </cell>
          <cell r="E223" t="str">
            <v>STR</v>
          </cell>
          <cell r="F223">
            <v>15.015000000000001</v>
          </cell>
        </row>
        <row r="224">
          <cell r="A224" t="str">
            <v>T032983</v>
          </cell>
          <cell r="B224" t="str">
            <v>Local</v>
          </cell>
          <cell r="C224">
            <v>37869</v>
          </cell>
          <cell r="D224" t="str">
            <v/>
          </cell>
          <cell r="E224" t="str">
            <v>STR</v>
          </cell>
          <cell r="F224">
            <v>15.015000000000001</v>
          </cell>
        </row>
        <row r="225">
          <cell r="A225" t="str">
            <v>T032985</v>
          </cell>
          <cell r="B225" t="str">
            <v>Local</v>
          </cell>
          <cell r="C225">
            <v>37875</v>
          </cell>
          <cell r="D225" t="str">
            <v/>
          </cell>
          <cell r="E225" t="str">
            <v>STR</v>
          </cell>
          <cell r="F225">
            <v>15.015000000000001</v>
          </cell>
        </row>
        <row r="226">
          <cell r="A226" t="str">
            <v>T032987</v>
          </cell>
          <cell r="B226" t="str">
            <v>Local</v>
          </cell>
          <cell r="C226">
            <v>37865</v>
          </cell>
          <cell r="D226" t="str">
            <v/>
          </cell>
          <cell r="E226" t="str">
            <v>STR</v>
          </cell>
          <cell r="F226">
            <v>15.015000000000001</v>
          </cell>
        </row>
        <row r="227">
          <cell r="A227" t="str">
            <v>T032988</v>
          </cell>
          <cell r="B227" t="str">
            <v>Local</v>
          </cell>
          <cell r="C227">
            <v>37870</v>
          </cell>
          <cell r="D227" t="str">
            <v/>
          </cell>
          <cell r="E227" t="str">
            <v>STR</v>
          </cell>
          <cell r="F227">
            <v>15.015000000000001</v>
          </cell>
        </row>
        <row r="228">
          <cell r="A228" t="str">
            <v>T032989</v>
          </cell>
          <cell r="B228" t="str">
            <v>Local</v>
          </cell>
          <cell r="C228">
            <v>37872</v>
          </cell>
          <cell r="D228" t="str">
            <v/>
          </cell>
          <cell r="E228" t="str">
            <v>STR</v>
          </cell>
          <cell r="F228">
            <v>15.015000000000001</v>
          </cell>
        </row>
        <row r="229">
          <cell r="A229" t="str">
            <v>T032990</v>
          </cell>
          <cell r="B229" t="str">
            <v>Local</v>
          </cell>
          <cell r="C229">
            <v>37877</v>
          </cell>
          <cell r="D229" t="str">
            <v/>
          </cell>
          <cell r="E229" t="str">
            <v>STR</v>
          </cell>
          <cell r="F229">
            <v>15.015000000000001</v>
          </cell>
        </row>
        <row r="230">
          <cell r="A230" t="str">
            <v>T032993</v>
          </cell>
          <cell r="B230" t="str">
            <v>Local</v>
          </cell>
          <cell r="C230">
            <v>37884</v>
          </cell>
          <cell r="D230" t="str">
            <v/>
          </cell>
          <cell r="E230" t="str">
            <v>STR</v>
          </cell>
          <cell r="F230">
            <v>15.015000000000001</v>
          </cell>
        </row>
        <row r="231">
          <cell r="A231" t="str">
            <v>T032994</v>
          </cell>
          <cell r="B231" t="str">
            <v>Local</v>
          </cell>
          <cell r="C231">
            <v>37886</v>
          </cell>
          <cell r="D231" t="str">
            <v/>
          </cell>
          <cell r="E231" t="str">
            <v>STR</v>
          </cell>
          <cell r="F231">
            <v>15.015000000000001</v>
          </cell>
        </row>
        <row r="232">
          <cell r="A232" t="str">
            <v>T032997</v>
          </cell>
          <cell r="B232" t="str">
            <v>Local</v>
          </cell>
          <cell r="C232">
            <v>37873</v>
          </cell>
          <cell r="D232" t="str">
            <v/>
          </cell>
          <cell r="E232" t="str">
            <v>RSS</v>
          </cell>
          <cell r="F232">
            <v>15</v>
          </cell>
        </row>
        <row r="233">
          <cell r="A233" t="str">
            <v>T032998</v>
          </cell>
          <cell r="B233" t="str">
            <v>Local</v>
          </cell>
          <cell r="C233">
            <v>37886</v>
          </cell>
          <cell r="D233" t="str">
            <v/>
          </cell>
          <cell r="E233" t="str">
            <v>RSS</v>
          </cell>
          <cell r="F233">
            <v>15</v>
          </cell>
        </row>
        <row r="234">
          <cell r="A234" t="str">
            <v>T032999</v>
          </cell>
          <cell r="B234" t="str">
            <v>Local</v>
          </cell>
          <cell r="C234">
            <v>37893</v>
          </cell>
          <cell r="D234" t="str">
            <v/>
          </cell>
          <cell r="E234" t="str">
            <v>RSS</v>
          </cell>
          <cell r="F234">
            <v>15</v>
          </cell>
        </row>
        <row r="235">
          <cell r="A235" t="str">
            <v>T033000</v>
          </cell>
          <cell r="B235" t="str">
            <v>Local</v>
          </cell>
          <cell r="C235">
            <v>37888</v>
          </cell>
          <cell r="D235" t="str">
            <v/>
          </cell>
          <cell r="E235" t="str">
            <v>RSS</v>
          </cell>
          <cell r="F235">
            <v>15</v>
          </cell>
        </row>
        <row r="236">
          <cell r="A236" t="str">
            <v>T033001</v>
          </cell>
          <cell r="B236" t="str">
            <v>Local</v>
          </cell>
          <cell r="C236">
            <v>37881</v>
          </cell>
          <cell r="D236" t="str">
            <v/>
          </cell>
          <cell r="E236" t="str">
            <v>RSS</v>
          </cell>
          <cell r="F236">
            <v>15</v>
          </cell>
        </row>
        <row r="237">
          <cell r="A237" t="str">
            <v>T033002</v>
          </cell>
          <cell r="B237" t="str">
            <v>Local</v>
          </cell>
          <cell r="C237">
            <v>37865</v>
          </cell>
          <cell r="D237" t="str">
            <v/>
          </cell>
          <cell r="E237" t="str">
            <v>RSS</v>
          </cell>
          <cell r="F237">
            <v>15</v>
          </cell>
        </row>
        <row r="238">
          <cell r="A238" t="str">
            <v>T033006</v>
          </cell>
          <cell r="B238" t="str">
            <v>Export</v>
          </cell>
          <cell r="C238">
            <v>37879</v>
          </cell>
          <cell r="D238" t="str">
            <v/>
          </cell>
          <cell r="E238" t="str">
            <v>RSS</v>
          </cell>
          <cell r="F238">
            <v>16.8</v>
          </cell>
          <cell r="G238">
            <v>1</v>
          </cell>
        </row>
        <row r="239">
          <cell r="A239" t="str">
            <v>T033007</v>
          </cell>
          <cell r="B239" t="str">
            <v>Local</v>
          </cell>
          <cell r="C239">
            <v>37888</v>
          </cell>
          <cell r="D239" t="str">
            <v/>
          </cell>
          <cell r="E239" t="str">
            <v>RSS</v>
          </cell>
          <cell r="F239">
            <v>15</v>
          </cell>
        </row>
        <row r="240">
          <cell r="A240" t="str">
            <v>T033010</v>
          </cell>
          <cell r="B240" t="str">
            <v>Local</v>
          </cell>
          <cell r="C240">
            <v>37886</v>
          </cell>
          <cell r="D240" t="str">
            <v/>
          </cell>
          <cell r="E240" t="str">
            <v>RSS</v>
          </cell>
          <cell r="F240">
            <v>15</v>
          </cell>
        </row>
        <row r="241">
          <cell r="A241" t="str">
            <v>T033013</v>
          </cell>
          <cell r="B241" t="str">
            <v>Local</v>
          </cell>
          <cell r="C241">
            <v>37872</v>
          </cell>
          <cell r="D241" t="str">
            <v/>
          </cell>
          <cell r="E241" t="str">
            <v>RSS</v>
          </cell>
          <cell r="F241">
            <v>15</v>
          </cell>
        </row>
        <row r="242">
          <cell r="A242" t="str">
            <v>T033014</v>
          </cell>
          <cell r="B242" t="str">
            <v>Local</v>
          </cell>
          <cell r="C242">
            <v>37873</v>
          </cell>
          <cell r="D242" t="str">
            <v/>
          </cell>
          <cell r="E242" t="str">
            <v>RSS</v>
          </cell>
          <cell r="F242">
            <v>15</v>
          </cell>
        </row>
        <row r="243">
          <cell r="A243" t="str">
            <v>T033016</v>
          </cell>
          <cell r="B243" t="str">
            <v>Local</v>
          </cell>
          <cell r="C243">
            <v>37875</v>
          </cell>
          <cell r="D243" t="str">
            <v/>
          </cell>
          <cell r="E243" t="str">
            <v>RSS</v>
          </cell>
          <cell r="F243">
            <v>15</v>
          </cell>
        </row>
        <row r="244">
          <cell r="A244" t="str">
            <v>T033017</v>
          </cell>
          <cell r="B244" t="str">
            <v>Local</v>
          </cell>
          <cell r="C244">
            <v>37877</v>
          </cell>
          <cell r="D244" t="str">
            <v/>
          </cell>
          <cell r="E244" t="str">
            <v>RSS</v>
          </cell>
          <cell r="F244">
            <v>15</v>
          </cell>
        </row>
        <row r="245">
          <cell r="A245" t="str">
            <v>T033018</v>
          </cell>
          <cell r="B245" t="str">
            <v>Local</v>
          </cell>
          <cell r="C245">
            <v>37879</v>
          </cell>
          <cell r="D245" t="str">
            <v/>
          </cell>
          <cell r="E245" t="str">
            <v>RSS</v>
          </cell>
          <cell r="F245">
            <v>15</v>
          </cell>
        </row>
        <row r="246">
          <cell r="A246" t="str">
            <v>T033020</v>
          </cell>
          <cell r="B246" t="str">
            <v>Local</v>
          </cell>
          <cell r="C246">
            <v>37879</v>
          </cell>
          <cell r="D246" t="str">
            <v/>
          </cell>
          <cell r="E246" t="str">
            <v>RSS</v>
          </cell>
          <cell r="F246">
            <v>15</v>
          </cell>
        </row>
        <row r="247">
          <cell r="A247" t="str">
            <v>T033021</v>
          </cell>
          <cell r="B247" t="str">
            <v>Local</v>
          </cell>
          <cell r="C247">
            <v>37881</v>
          </cell>
          <cell r="D247" t="str">
            <v/>
          </cell>
          <cell r="E247" t="str">
            <v>RSS</v>
          </cell>
          <cell r="F247">
            <v>15</v>
          </cell>
        </row>
        <row r="248">
          <cell r="A248" t="str">
            <v>T033023</v>
          </cell>
          <cell r="B248" t="str">
            <v>Local</v>
          </cell>
          <cell r="C248">
            <v>37882</v>
          </cell>
          <cell r="D248" t="str">
            <v/>
          </cell>
          <cell r="E248" t="str">
            <v>RSS</v>
          </cell>
          <cell r="F248">
            <v>15</v>
          </cell>
        </row>
        <row r="249">
          <cell r="A249" t="str">
            <v>T033024</v>
          </cell>
          <cell r="B249" t="str">
            <v>Local</v>
          </cell>
          <cell r="C249">
            <v>37884</v>
          </cell>
          <cell r="D249" t="str">
            <v/>
          </cell>
          <cell r="E249" t="str">
            <v>RSS</v>
          </cell>
          <cell r="F249">
            <v>15</v>
          </cell>
        </row>
        <row r="250">
          <cell r="A250" t="str">
            <v>T033025</v>
          </cell>
          <cell r="B250" t="str">
            <v>Export</v>
          </cell>
          <cell r="C250">
            <v>37883</v>
          </cell>
          <cell r="D250" t="str">
            <v/>
          </cell>
          <cell r="E250" t="str">
            <v>RSS</v>
          </cell>
          <cell r="F250">
            <v>16.8</v>
          </cell>
          <cell r="G250">
            <v>1</v>
          </cell>
        </row>
        <row r="251">
          <cell r="A251" t="str">
            <v>T033026</v>
          </cell>
          <cell r="B251" t="str">
            <v>Export</v>
          </cell>
          <cell r="C251">
            <v>37893</v>
          </cell>
          <cell r="D251" t="str">
            <v/>
          </cell>
          <cell r="E251" t="str">
            <v>RSS</v>
          </cell>
          <cell r="F251">
            <v>97.777000000000001</v>
          </cell>
          <cell r="G251">
            <v>4</v>
          </cell>
        </row>
        <row r="252">
          <cell r="A252" t="str">
            <v>T033029</v>
          </cell>
          <cell r="B252" t="str">
            <v>Local</v>
          </cell>
          <cell r="C252">
            <v>37886</v>
          </cell>
          <cell r="D252" t="str">
            <v/>
          </cell>
          <cell r="E252" t="str">
            <v>RSS</v>
          </cell>
          <cell r="F252">
            <v>15</v>
          </cell>
        </row>
        <row r="253">
          <cell r="A253" t="str">
            <v>T033030</v>
          </cell>
          <cell r="B253" t="str">
            <v>Local</v>
          </cell>
          <cell r="C253">
            <v>37874</v>
          </cell>
          <cell r="D253" t="str">
            <v/>
          </cell>
          <cell r="E253" t="str">
            <v>STR</v>
          </cell>
          <cell r="F253">
            <v>15.015000000000001</v>
          </cell>
        </row>
        <row r="254">
          <cell r="A254" t="str">
            <v>T033031</v>
          </cell>
          <cell r="B254" t="str">
            <v>Local</v>
          </cell>
          <cell r="C254">
            <v>37879</v>
          </cell>
          <cell r="D254" t="str">
            <v/>
          </cell>
          <cell r="E254" t="str">
            <v>STR</v>
          </cell>
          <cell r="F254">
            <v>15.015000000000001</v>
          </cell>
        </row>
        <row r="255">
          <cell r="A255" t="str">
            <v>T033032</v>
          </cell>
          <cell r="B255" t="str">
            <v>Export</v>
          </cell>
          <cell r="C255">
            <v>37877</v>
          </cell>
          <cell r="D255" t="str">
            <v>0000829</v>
          </cell>
          <cell r="E255" t="str">
            <v>RSS</v>
          </cell>
          <cell r="F255">
            <v>37</v>
          </cell>
          <cell r="G255">
            <v>2</v>
          </cell>
        </row>
        <row r="256">
          <cell r="A256" t="str">
            <v>T033033</v>
          </cell>
          <cell r="B256" t="str">
            <v>Local</v>
          </cell>
          <cell r="C256">
            <v>37894</v>
          </cell>
          <cell r="D256" t="str">
            <v/>
          </cell>
          <cell r="E256" t="str">
            <v>STR</v>
          </cell>
          <cell r="F256">
            <v>15.015000000000001</v>
          </cell>
        </row>
        <row r="257">
          <cell r="A257" t="str">
            <v>T033036</v>
          </cell>
          <cell r="B257" t="str">
            <v>Export</v>
          </cell>
          <cell r="C257">
            <v>37892</v>
          </cell>
          <cell r="D257" t="str">
            <v/>
          </cell>
          <cell r="E257" t="str">
            <v>RSS</v>
          </cell>
          <cell r="F257">
            <v>120</v>
          </cell>
          <cell r="G257">
            <v>6</v>
          </cell>
        </row>
        <row r="258">
          <cell r="A258" t="str">
            <v>T033037</v>
          </cell>
          <cell r="B258" t="str">
            <v>Export</v>
          </cell>
          <cell r="C258">
            <v>37877</v>
          </cell>
          <cell r="D258" t="str">
            <v>0000829</v>
          </cell>
          <cell r="E258" t="str">
            <v>RSS</v>
          </cell>
          <cell r="F258">
            <v>0.88900000000000001</v>
          </cell>
        </row>
        <row r="259">
          <cell r="A259" t="str">
            <v>T033038</v>
          </cell>
          <cell r="B259" t="str">
            <v>Export</v>
          </cell>
          <cell r="C259">
            <v>37880</v>
          </cell>
          <cell r="D259" t="str">
            <v/>
          </cell>
          <cell r="E259" t="str">
            <v>RSS</v>
          </cell>
          <cell r="F259">
            <v>100</v>
          </cell>
          <cell r="G259">
            <v>5</v>
          </cell>
        </row>
        <row r="260">
          <cell r="A260" t="str">
            <v>T033041</v>
          </cell>
          <cell r="B260" t="str">
            <v>Export</v>
          </cell>
          <cell r="C260">
            <v>37888</v>
          </cell>
          <cell r="D260" t="str">
            <v/>
          </cell>
          <cell r="E260" t="str">
            <v>RSS</v>
          </cell>
          <cell r="F260">
            <v>100</v>
          </cell>
          <cell r="G260">
            <v>5</v>
          </cell>
        </row>
        <row r="261">
          <cell r="A261" t="str">
            <v>T033044</v>
          </cell>
          <cell r="B261" t="str">
            <v>Export</v>
          </cell>
          <cell r="C261">
            <v>37893</v>
          </cell>
          <cell r="D261" t="str">
            <v/>
          </cell>
          <cell r="E261" t="str">
            <v>RSS</v>
          </cell>
          <cell r="F261">
            <v>57.6</v>
          </cell>
          <cell r="G261">
            <v>3</v>
          </cell>
        </row>
        <row r="262">
          <cell r="A262" t="str">
            <v>T033045</v>
          </cell>
          <cell r="B262" t="str">
            <v>Export</v>
          </cell>
          <cell r="C262">
            <v>37874</v>
          </cell>
          <cell r="D262" t="str">
            <v/>
          </cell>
          <cell r="E262" t="str">
            <v>RSS</v>
          </cell>
          <cell r="F262">
            <v>60</v>
          </cell>
          <cell r="G262">
            <v>3</v>
          </cell>
        </row>
        <row r="263">
          <cell r="A263" t="str">
            <v>T033046</v>
          </cell>
          <cell r="B263" t="str">
            <v>Export</v>
          </cell>
          <cell r="C263">
            <v>37884</v>
          </cell>
          <cell r="D263" t="str">
            <v/>
          </cell>
          <cell r="E263" t="str">
            <v>STR</v>
          </cell>
          <cell r="F263">
            <v>120.96</v>
          </cell>
          <cell r="G263">
            <v>6</v>
          </cell>
        </row>
        <row r="264">
          <cell r="A264" t="str">
            <v>T033047</v>
          </cell>
          <cell r="B264" t="str">
            <v>Export</v>
          </cell>
          <cell r="C264">
            <v>37884</v>
          </cell>
          <cell r="D264" t="str">
            <v/>
          </cell>
          <cell r="E264" t="str">
            <v>STR</v>
          </cell>
          <cell r="F264">
            <v>100.8</v>
          </cell>
          <cell r="G264">
            <v>5</v>
          </cell>
        </row>
        <row r="265">
          <cell r="A265" t="str">
            <v>T033048</v>
          </cell>
          <cell r="B265" t="str">
            <v>Export</v>
          </cell>
          <cell r="C265">
            <v>37881</v>
          </cell>
          <cell r="D265" t="str">
            <v/>
          </cell>
          <cell r="E265" t="str">
            <v>STR</v>
          </cell>
          <cell r="F265">
            <v>100.8</v>
          </cell>
          <cell r="G265">
            <v>5</v>
          </cell>
        </row>
        <row r="266">
          <cell r="A266" t="str">
            <v>T033049</v>
          </cell>
          <cell r="B266" t="str">
            <v>Export</v>
          </cell>
          <cell r="C266">
            <v>37880</v>
          </cell>
          <cell r="D266" t="str">
            <v/>
          </cell>
          <cell r="E266" t="str">
            <v>STR</v>
          </cell>
          <cell r="F266">
            <v>100.8</v>
          </cell>
          <cell r="G266">
            <v>5</v>
          </cell>
        </row>
        <row r="267">
          <cell r="A267" t="str">
            <v>T033050</v>
          </cell>
          <cell r="B267" t="str">
            <v>Export</v>
          </cell>
          <cell r="C267">
            <v>37890</v>
          </cell>
          <cell r="D267" t="str">
            <v/>
          </cell>
          <cell r="E267" t="str">
            <v>STR</v>
          </cell>
          <cell r="F267">
            <v>100.8</v>
          </cell>
          <cell r="G267">
            <v>5</v>
          </cell>
        </row>
        <row r="268">
          <cell r="A268" t="str">
            <v>T033051</v>
          </cell>
          <cell r="B268" t="str">
            <v>Export</v>
          </cell>
          <cell r="C268">
            <v>37876</v>
          </cell>
          <cell r="D268" t="str">
            <v/>
          </cell>
          <cell r="E268" t="str">
            <v>STR</v>
          </cell>
          <cell r="F268">
            <v>100.8</v>
          </cell>
          <cell r="G268">
            <v>5</v>
          </cell>
        </row>
        <row r="269">
          <cell r="A269" t="str">
            <v>T033052</v>
          </cell>
          <cell r="B269" t="str">
            <v>Export</v>
          </cell>
          <cell r="C269">
            <v>37877</v>
          </cell>
          <cell r="D269" t="str">
            <v/>
          </cell>
          <cell r="E269" t="str">
            <v>STR</v>
          </cell>
          <cell r="F269">
            <v>120.96</v>
          </cell>
          <cell r="G269">
            <v>6</v>
          </cell>
        </row>
        <row r="270">
          <cell r="A270" t="str">
            <v>T033053</v>
          </cell>
          <cell r="B270" t="str">
            <v>Export</v>
          </cell>
          <cell r="C270">
            <v>37883</v>
          </cell>
          <cell r="D270" t="str">
            <v/>
          </cell>
          <cell r="E270" t="str">
            <v>LTX</v>
          </cell>
          <cell r="F270">
            <v>32.799999999999997</v>
          </cell>
          <cell r="G270">
            <v>2</v>
          </cell>
        </row>
        <row r="271">
          <cell r="A271" t="str">
            <v>T033059</v>
          </cell>
          <cell r="B271" t="str">
            <v>Export</v>
          </cell>
          <cell r="C271">
            <v>37888</v>
          </cell>
          <cell r="D271" t="str">
            <v/>
          </cell>
          <cell r="E271" t="str">
            <v>STR</v>
          </cell>
          <cell r="F271">
            <v>504</v>
          </cell>
          <cell r="G271">
            <v>25</v>
          </cell>
        </row>
        <row r="272">
          <cell r="A272" t="str">
            <v>T033061</v>
          </cell>
          <cell r="B272" t="str">
            <v>Export</v>
          </cell>
          <cell r="C272">
            <v>37888</v>
          </cell>
          <cell r="D272" t="str">
            <v/>
          </cell>
          <cell r="E272" t="str">
            <v>STR</v>
          </cell>
          <cell r="F272">
            <v>201.6</v>
          </cell>
          <cell r="G272">
            <v>10</v>
          </cell>
        </row>
        <row r="273">
          <cell r="A273" t="str">
            <v>T033065</v>
          </cell>
          <cell r="B273" t="str">
            <v>Export</v>
          </cell>
          <cell r="C273">
            <v>37877</v>
          </cell>
          <cell r="D273" t="str">
            <v/>
          </cell>
          <cell r="E273" t="str">
            <v>LTX</v>
          </cell>
          <cell r="F273">
            <v>98.4</v>
          </cell>
          <cell r="G273">
            <v>6</v>
          </cell>
        </row>
        <row r="274">
          <cell r="A274" t="str">
            <v>T033066</v>
          </cell>
          <cell r="B274" t="str">
            <v>Export</v>
          </cell>
          <cell r="C274">
            <v>37884</v>
          </cell>
          <cell r="D274" t="str">
            <v/>
          </cell>
          <cell r="E274" t="str">
            <v>STR</v>
          </cell>
          <cell r="F274">
            <v>100.8</v>
          </cell>
          <cell r="G274">
            <v>5</v>
          </cell>
        </row>
        <row r="275">
          <cell r="A275" t="str">
            <v>T033067</v>
          </cell>
          <cell r="B275" t="str">
            <v>Export</v>
          </cell>
          <cell r="C275">
            <v>37890</v>
          </cell>
          <cell r="D275" t="str">
            <v/>
          </cell>
          <cell r="E275" t="str">
            <v>STR</v>
          </cell>
          <cell r="F275">
            <v>141.12</v>
          </cell>
          <cell r="G275">
            <v>7</v>
          </cell>
        </row>
        <row r="276">
          <cell r="A276" t="str">
            <v>T033072</v>
          </cell>
          <cell r="B276" t="str">
            <v>Local</v>
          </cell>
          <cell r="C276">
            <v>37868</v>
          </cell>
          <cell r="E276" t="str">
            <v>USS</v>
          </cell>
          <cell r="F276">
            <v>26.959</v>
          </cell>
        </row>
        <row r="277">
          <cell r="A277" t="str">
            <v>T033080</v>
          </cell>
          <cell r="B277" t="str">
            <v>Export</v>
          </cell>
          <cell r="C277">
            <v>37886</v>
          </cell>
          <cell r="D277" t="str">
            <v/>
          </cell>
          <cell r="E277" t="str">
            <v>STR</v>
          </cell>
          <cell r="F277">
            <v>60.48</v>
          </cell>
          <cell r="G277">
            <v>3</v>
          </cell>
        </row>
        <row r="278">
          <cell r="A278" t="str">
            <v>T033081</v>
          </cell>
          <cell r="B278" t="str">
            <v>Export</v>
          </cell>
          <cell r="C278">
            <v>37876</v>
          </cell>
          <cell r="D278" t="str">
            <v>0000839</v>
          </cell>
          <cell r="E278" t="str">
            <v>LTX</v>
          </cell>
          <cell r="F278">
            <v>8</v>
          </cell>
        </row>
        <row r="279">
          <cell r="A279" t="str">
            <v>T033083</v>
          </cell>
          <cell r="B279" t="str">
            <v>Export</v>
          </cell>
          <cell r="C279">
            <v>37876</v>
          </cell>
          <cell r="D279" t="str">
            <v/>
          </cell>
          <cell r="E279" t="str">
            <v>LTX</v>
          </cell>
          <cell r="F279">
            <v>32.799999999999997</v>
          </cell>
          <cell r="G279">
            <v>2</v>
          </cell>
        </row>
        <row r="280">
          <cell r="A280" t="str">
            <v>T033084</v>
          </cell>
          <cell r="B280" t="str">
            <v>Export</v>
          </cell>
          <cell r="C280">
            <v>37876</v>
          </cell>
          <cell r="D280" t="str">
            <v/>
          </cell>
          <cell r="E280" t="str">
            <v>LTX</v>
          </cell>
          <cell r="F280">
            <v>32.799999999999997</v>
          </cell>
          <cell r="G280">
            <v>2</v>
          </cell>
        </row>
        <row r="281">
          <cell r="A281" t="str">
            <v>T033085</v>
          </cell>
          <cell r="B281" t="str">
            <v>Export</v>
          </cell>
          <cell r="C281">
            <v>37889</v>
          </cell>
          <cell r="D281" t="str">
            <v>0000838</v>
          </cell>
          <cell r="E281" t="str">
            <v>RSS</v>
          </cell>
          <cell r="F281">
            <v>152</v>
          </cell>
          <cell r="G281">
            <v>12</v>
          </cell>
        </row>
        <row r="282">
          <cell r="A282" t="str">
            <v>T033086</v>
          </cell>
          <cell r="B282" t="str">
            <v>Export</v>
          </cell>
          <cell r="C282">
            <v>37889</v>
          </cell>
          <cell r="D282" t="str">
            <v>0000838</v>
          </cell>
          <cell r="E282" t="str">
            <v>RSS</v>
          </cell>
          <cell r="F282">
            <v>76</v>
          </cell>
        </row>
        <row r="283">
          <cell r="A283" t="str">
            <v>T033087</v>
          </cell>
          <cell r="B283" t="str">
            <v>Export</v>
          </cell>
          <cell r="C283">
            <v>37886</v>
          </cell>
          <cell r="D283" t="str">
            <v/>
          </cell>
          <cell r="E283" t="str">
            <v>RSS</v>
          </cell>
          <cell r="F283">
            <v>192</v>
          </cell>
          <cell r="G283">
            <v>10</v>
          </cell>
        </row>
        <row r="284">
          <cell r="A284" t="str">
            <v>T033088</v>
          </cell>
          <cell r="B284" t="str">
            <v>Local</v>
          </cell>
          <cell r="C284">
            <v>37866</v>
          </cell>
          <cell r="D284" t="str">
            <v/>
          </cell>
          <cell r="E284" t="str">
            <v>STR</v>
          </cell>
          <cell r="F284">
            <v>15</v>
          </cell>
        </row>
        <row r="285">
          <cell r="A285" t="str">
            <v>T033089</v>
          </cell>
          <cell r="B285" t="str">
            <v>Local</v>
          </cell>
          <cell r="C285">
            <v>37867</v>
          </cell>
          <cell r="D285" t="str">
            <v/>
          </cell>
          <cell r="E285" t="str">
            <v>STR</v>
          </cell>
          <cell r="F285">
            <v>15</v>
          </cell>
        </row>
        <row r="286">
          <cell r="A286" t="str">
            <v>T033090</v>
          </cell>
          <cell r="B286" t="str">
            <v>Local</v>
          </cell>
          <cell r="C286">
            <v>37870</v>
          </cell>
          <cell r="D286" t="str">
            <v/>
          </cell>
          <cell r="E286" t="str">
            <v>STR</v>
          </cell>
          <cell r="F286">
            <v>15</v>
          </cell>
        </row>
        <row r="287">
          <cell r="A287" t="str">
            <v>T033091</v>
          </cell>
          <cell r="B287" t="str">
            <v>Local</v>
          </cell>
          <cell r="C287">
            <v>37873</v>
          </cell>
          <cell r="D287" t="str">
            <v/>
          </cell>
          <cell r="E287" t="str">
            <v>STR</v>
          </cell>
          <cell r="F287">
            <v>14.967000000000001</v>
          </cell>
        </row>
        <row r="288">
          <cell r="A288" t="str">
            <v>T033092</v>
          </cell>
          <cell r="B288" t="str">
            <v>Local</v>
          </cell>
          <cell r="C288">
            <v>37872</v>
          </cell>
          <cell r="D288" t="str">
            <v/>
          </cell>
          <cell r="E288" t="str">
            <v>STR</v>
          </cell>
          <cell r="F288">
            <v>30</v>
          </cell>
        </row>
        <row r="289">
          <cell r="A289" t="str">
            <v>T033093</v>
          </cell>
          <cell r="B289" t="str">
            <v>Local</v>
          </cell>
          <cell r="C289">
            <v>37874</v>
          </cell>
          <cell r="D289" t="str">
            <v/>
          </cell>
          <cell r="E289" t="str">
            <v>STR</v>
          </cell>
          <cell r="F289">
            <v>14.9</v>
          </cell>
        </row>
        <row r="290">
          <cell r="A290" t="str">
            <v>T033094</v>
          </cell>
          <cell r="B290" t="str">
            <v>Local</v>
          </cell>
          <cell r="C290">
            <v>37877</v>
          </cell>
          <cell r="D290" t="str">
            <v/>
          </cell>
          <cell r="E290" t="str">
            <v>STR</v>
          </cell>
          <cell r="F290">
            <v>15</v>
          </cell>
        </row>
        <row r="291">
          <cell r="A291" t="str">
            <v>T033095</v>
          </cell>
          <cell r="B291" t="str">
            <v>Local</v>
          </cell>
          <cell r="C291">
            <v>37877</v>
          </cell>
          <cell r="D291" t="str">
            <v/>
          </cell>
          <cell r="E291" t="str">
            <v>STR</v>
          </cell>
          <cell r="F291">
            <v>15</v>
          </cell>
        </row>
        <row r="292">
          <cell r="A292" t="str">
            <v>T033096</v>
          </cell>
          <cell r="B292" t="str">
            <v>Local</v>
          </cell>
          <cell r="C292">
            <v>37879</v>
          </cell>
          <cell r="D292" t="str">
            <v/>
          </cell>
          <cell r="E292" t="str">
            <v>STR</v>
          </cell>
          <cell r="F292">
            <v>15</v>
          </cell>
        </row>
        <row r="293">
          <cell r="A293" t="str">
            <v>T033097</v>
          </cell>
          <cell r="B293" t="str">
            <v>Local</v>
          </cell>
          <cell r="C293">
            <v>37880</v>
          </cell>
          <cell r="D293" t="str">
            <v/>
          </cell>
          <cell r="E293" t="str">
            <v>STR</v>
          </cell>
          <cell r="F293">
            <v>15</v>
          </cell>
        </row>
        <row r="294">
          <cell r="A294" t="str">
            <v>T033098</v>
          </cell>
          <cell r="B294" t="str">
            <v>Local</v>
          </cell>
          <cell r="C294">
            <v>37881</v>
          </cell>
          <cell r="D294" t="str">
            <v/>
          </cell>
          <cell r="E294" t="str">
            <v>STR</v>
          </cell>
          <cell r="F294">
            <v>15</v>
          </cell>
        </row>
        <row r="295">
          <cell r="A295" t="str">
            <v>T033099</v>
          </cell>
          <cell r="B295" t="str">
            <v>Local</v>
          </cell>
          <cell r="C295">
            <v>37884</v>
          </cell>
          <cell r="D295" t="str">
            <v/>
          </cell>
          <cell r="E295" t="str">
            <v>STR</v>
          </cell>
          <cell r="F295">
            <v>15</v>
          </cell>
        </row>
        <row r="296">
          <cell r="A296" t="str">
            <v>T033100</v>
          </cell>
          <cell r="B296" t="str">
            <v>Local</v>
          </cell>
          <cell r="C296">
            <v>37884</v>
          </cell>
          <cell r="D296" t="str">
            <v/>
          </cell>
          <cell r="E296" t="str">
            <v>STR</v>
          </cell>
          <cell r="F296">
            <v>15</v>
          </cell>
        </row>
        <row r="297">
          <cell r="A297" t="str">
            <v>T033101</v>
          </cell>
          <cell r="B297" t="str">
            <v>Local</v>
          </cell>
          <cell r="C297">
            <v>37886</v>
          </cell>
          <cell r="D297" t="str">
            <v/>
          </cell>
          <cell r="E297" t="str">
            <v>STR</v>
          </cell>
          <cell r="F297">
            <v>15</v>
          </cell>
        </row>
        <row r="298">
          <cell r="A298" t="str">
            <v>T033102</v>
          </cell>
          <cell r="B298" t="str">
            <v>Local</v>
          </cell>
          <cell r="C298">
            <v>37887</v>
          </cell>
          <cell r="D298" t="str">
            <v/>
          </cell>
          <cell r="E298" t="str">
            <v>STR</v>
          </cell>
          <cell r="F298">
            <v>15</v>
          </cell>
        </row>
        <row r="299">
          <cell r="A299" t="str">
            <v>T033103</v>
          </cell>
          <cell r="B299" t="str">
            <v>Local</v>
          </cell>
          <cell r="C299">
            <v>37888</v>
          </cell>
          <cell r="D299" t="str">
            <v/>
          </cell>
          <cell r="E299" t="str">
            <v>STR</v>
          </cell>
          <cell r="F299">
            <v>15</v>
          </cell>
        </row>
        <row r="300">
          <cell r="A300" t="str">
            <v>T033104</v>
          </cell>
          <cell r="B300" t="str">
            <v>Local</v>
          </cell>
          <cell r="C300">
            <v>37891</v>
          </cell>
          <cell r="D300" t="str">
            <v/>
          </cell>
          <cell r="E300" t="str">
            <v>STR</v>
          </cell>
          <cell r="F300">
            <v>15</v>
          </cell>
        </row>
        <row r="301">
          <cell r="A301" t="str">
            <v>T033105</v>
          </cell>
          <cell r="B301" t="str">
            <v>Local</v>
          </cell>
          <cell r="C301">
            <v>37891</v>
          </cell>
          <cell r="D301" t="str">
            <v/>
          </cell>
          <cell r="E301" t="str">
            <v>STR</v>
          </cell>
          <cell r="F301">
            <v>15</v>
          </cell>
        </row>
        <row r="302">
          <cell r="A302" t="str">
            <v>T033106</v>
          </cell>
          <cell r="B302" t="str">
            <v>Local</v>
          </cell>
          <cell r="C302">
            <v>37893</v>
          </cell>
          <cell r="D302" t="str">
            <v/>
          </cell>
          <cell r="E302" t="str">
            <v>STR</v>
          </cell>
          <cell r="F302">
            <v>15</v>
          </cell>
        </row>
        <row r="303">
          <cell r="A303" t="str">
            <v>T033107</v>
          </cell>
          <cell r="B303" t="str">
            <v>Local</v>
          </cell>
          <cell r="C303">
            <v>37894</v>
          </cell>
          <cell r="D303" t="str">
            <v/>
          </cell>
          <cell r="E303" t="str">
            <v>STR</v>
          </cell>
          <cell r="F303">
            <v>15</v>
          </cell>
        </row>
        <row r="304">
          <cell r="A304" t="str">
            <v>T033109</v>
          </cell>
          <cell r="B304" t="str">
            <v>Local</v>
          </cell>
          <cell r="C304">
            <v>37874</v>
          </cell>
          <cell r="D304" t="str">
            <v/>
          </cell>
          <cell r="E304" t="str">
            <v>RSS</v>
          </cell>
          <cell r="F304">
            <v>15</v>
          </cell>
        </row>
        <row r="305">
          <cell r="A305" t="str">
            <v>T033110</v>
          </cell>
          <cell r="B305" t="str">
            <v>Local</v>
          </cell>
          <cell r="C305">
            <v>37888</v>
          </cell>
          <cell r="D305" t="str">
            <v/>
          </cell>
          <cell r="E305" t="str">
            <v>RSS</v>
          </cell>
          <cell r="F305">
            <v>15</v>
          </cell>
        </row>
        <row r="306">
          <cell r="A306" t="str">
            <v>T033111</v>
          </cell>
          <cell r="B306" t="str">
            <v>Local</v>
          </cell>
          <cell r="C306">
            <v>37876</v>
          </cell>
          <cell r="D306" t="str">
            <v/>
          </cell>
          <cell r="E306" t="str">
            <v>RSS</v>
          </cell>
          <cell r="F306">
            <v>15</v>
          </cell>
        </row>
        <row r="307">
          <cell r="A307" t="str">
            <v>T033112</v>
          </cell>
          <cell r="B307" t="str">
            <v>Local</v>
          </cell>
          <cell r="C307">
            <v>37891</v>
          </cell>
          <cell r="D307" t="str">
            <v/>
          </cell>
          <cell r="E307" t="str">
            <v>RSS</v>
          </cell>
          <cell r="F307">
            <v>15</v>
          </cell>
        </row>
        <row r="308">
          <cell r="A308" t="str">
            <v>T033115</v>
          </cell>
          <cell r="B308" t="str">
            <v>Export</v>
          </cell>
          <cell r="C308">
            <v>37883</v>
          </cell>
          <cell r="D308" t="str">
            <v/>
          </cell>
          <cell r="E308" t="str">
            <v>LTX</v>
          </cell>
          <cell r="F308">
            <v>16.399999999999999</v>
          </cell>
          <cell r="G308">
            <v>1</v>
          </cell>
        </row>
        <row r="309">
          <cell r="A309" t="str">
            <v>T033116</v>
          </cell>
          <cell r="B309" t="str">
            <v>Local</v>
          </cell>
          <cell r="C309">
            <v>37888</v>
          </cell>
          <cell r="D309" t="str">
            <v/>
          </cell>
          <cell r="E309" t="str">
            <v>STR</v>
          </cell>
          <cell r="F309">
            <v>15.015000000000001</v>
          </cell>
        </row>
        <row r="310">
          <cell r="A310" t="str">
            <v>T033121</v>
          </cell>
          <cell r="B310" t="str">
            <v>Export</v>
          </cell>
          <cell r="C310">
            <v>37883</v>
          </cell>
          <cell r="D310" t="str">
            <v/>
          </cell>
          <cell r="E310" t="str">
            <v>LTX</v>
          </cell>
          <cell r="F310">
            <v>32.799999999999997</v>
          </cell>
          <cell r="G310">
            <v>2</v>
          </cell>
        </row>
        <row r="311">
          <cell r="A311" t="str">
            <v>T033122</v>
          </cell>
          <cell r="B311" t="str">
            <v>Export</v>
          </cell>
          <cell r="C311">
            <v>37883</v>
          </cell>
          <cell r="D311" t="str">
            <v/>
          </cell>
          <cell r="E311" t="str">
            <v>LTX</v>
          </cell>
          <cell r="F311">
            <v>59.97</v>
          </cell>
          <cell r="G311">
            <v>3</v>
          </cell>
        </row>
        <row r="312">
          <cell r="A312" t="str">
            <v>T033125</v>
          </cell>
          <cell r="B312" t="str">
            <v>Export</v>
          </cell>
          <cell r="C312">
            <v>37890</v>
          </cell>
          <cell r="D312" t="str">
            <v/>
          </cell>
          <cell r="E312" t="str">
            <v>LTX</v>
          </cell>
          <cell r="F312">
            <v>60</v>
          </cell>
          <cell r="G312">
            <v>3</v>
          </cell>
        </row>
        <row r="313">
          <cell r="A313" t="str">
            <v>T033126</v>
          </cell>
          <cell r="B313" t="str">
            <v>Export</v>
          </cell>
          <cell r="C313">
            <v>37881</v>
          </cell>
          <cell r="D313" t="str">
            <v/>
          </cell>
          <cell r="E313" t="str">
            <v>RSS</v>
          </cell>
          <cell r="F313">
            <v>19.2</v>
          </cell>
          <cell r="G313">
            <v>1</v>
          </cell>
        </row>
        <row r="314">
          <cell r="A314" t="str">
            <v>T033127</v>
          </cell>
          <cell r="B314" t="str">
            <v>Export</v>
          </cell>
          <cell r="C314">
            <v>37876</v>
          </cell>
          <cell r="D314" t="str">
            <v>0000839</v>
          </cell>
          <cell r="E314" t="str">
            <v>LTX</v>
          </cell>
          <cell r="F314">
            <v>1.891</v>
          </cell>
        </row>
        <row r="315">
          <cell r="A315" t="str">
            <v>T033128</v>
          </cell>
          <cell r="B315" t="str">
            <v>Export</v>
          </cell>
          <cell r="C315">
            <v>37888</v>
          </cell>
          <cell r="D315" t="str">
            <v/>
          </cell>
          <cell r="E315" t="str">
            <v>STR</v>
          </cell>
          <cell r="F315">
            <v>100.8</v>
          </cell>
          <cell r="G315">
            <v>5</v>
          </cell>
        </row>
        <row r="316">
          <cell r="A316" t="str">
            <v>T033133</v>
          </cell>
          <cell r="B316" t="str">
            <v>Export</v>
          </cell>
          <cell r="C316">
            <v>37892</v>
          </cell>
          <cell r="D316" t="str">
            <v/>
          </cell>
          <cell r="E316" t="str">
            <v>LTX</v>
          </cell>
          <cell r="F316">
            <v>32.799999999999997</v>
          </cell>
          <cell r="G316">
            <v>2</v>
          </cell>
        </row>
        <row r="317">
          <cell r="A317" t="str">
            <v>T033134</v>
          </cell>
          <cell r="B317" t="str">
            <v>Export</v>
          </cell>
          <cell r="C317">
            <v>37885</v>
          </cell>
          <cell r="D317" t="str">
            <v/>
          </cell>
          <cell r="E317" t="str">
            <v>LTX</v>
          </cell>
          <cell r="F317">
            <v>16.399999999999999</v>
          </cell>
          <cell r="G317">
            <v>1</v>
          </cell>
        </row>
        <row r="318">
          <cell r="A318" t="str">
            <v>T033135</v>
          </cell>
          <cell r="B318" t="str">
            <v>Local</v>
          </cell>
          <cell r="C318">
            <v>37870</v>
          </cell>
          <cell r="D318" t="str">
            <v/>
          </cell>
          <cell r="E318" t="str">
            <v>STR</v>
          </cell>
          <cell r="F318">
            <v>15.015000000000001</v>
          </cell>
        </row>
        <row r="319">
          <cell r="A319" t="str">
            <v>T033136</v>
          </cell>
          <cell r="B319" t="str">
            <v>Local</v>
          </cell>
          <cell r="C319">
            <v>37872</v>
          </cell>
          <cell r="D319" t="str">
            <v/>
          </cell>
          <cell r="E319" t="str">
            <v>STR</v>
          </cell>
          <cell r="F319">
            <v>15.015000000000001</v>
          </cell>
        </row>
        <row r="320">
          <cell r="A320" t="str">
            <v>T033137</v>
          </cell>
          <cell r="B320" t="str">
            <v>Local</v>
          </cell>
          <cell r="C320">
            <v>37873</v>
          </cell>
          <cell r="D320" t="str">
            <v/>
          </cell>
          <cell r="E320" t="str">
            <v>STR</v>
          </cell>
          <cell r="F320">
            <v>15.015000000000001</v>
          </cell>
        </row>
        <row r="321">
          <cell r="A321" t="str">
            <v>T033138</v>
          </cell>
          <cell r="B321" t="str">
            <v>Local</v>
          </cell>
          <cell r="C321">
            <v>37873</v>
          </cell>
          <cell r="D321" t="str">
            <v/>
          </cell>
          <cell r="E321" t="str">
            <v>STR</v>
          </cell>
          <cell r="F321">
            <v>15.015000000000001</v>
          </cell>
        </row>
        <row r="322">
          <cell r="A322" t="str">
            <v>T033139</v>
          </cell>
          <cell r="B322" t="str">
            <v>Local</v>
          </cell>
          <cell r="C322">
            <v>37875</v>
          </cell>
          <cell r="D322" t="str">
            <v/>
          </cell>
          <cell r="E322" t="str">
            <v>STR</v>
          </cell>
          <cell r="F322">
            <v>15.015000000000001</v>
          </cell>
        </row>
        <row r="323">
          <cell r="A323" t="str">
            <v>T033142</v>
          </cell>
          <cell r="B323" t="str">
            <v>Local</v>
          </cell>
          <cell r="C323">
            <v>37891</v>
          </cell>
          <cell r="D323" t="str">
            <v/>
          </cell>
          <cell r="E323" t="str">
            <v>STR</v>
          </cell>
          <cell r="F323">
            <v>15.015000000000001</v>
          </cell>
        </row>
        <row r="324">
          <cell r="A324" t="str">
            <v>T033143</v>
          </cell>
          <cell r="B324" t="str">
            <v>Local</v>
          </cell>
          <cell r="C324">
            <v>37891</v>
          </cell>
          <cell r="D324" t="str">
            <v/>
          </cell>
          <cell r="E324" t="str">
            <v>STR</v>
          </cell>
          <cell r="F324">
            <v>15.015000000000001</v>
          </cell>
        </row>
        <row r="325">
          <cell r="A325" t="str">
            <v>T033144</v>
          </cell>
          <cell r="B325" t="str">
            <v>Local</v>
          </cell>
          <cell r="C325">
            <v>37876</v>
          </cell>
          <cell r="D325" t="str">
            <v/>
          </cell>
          <cell r="E325" t="str">
            <v>RSS</v>
          </cell>
          <cell r="F325">
            <v>15</v>
          </cell>
        </row>
        <row r="326">
          <cell r="A326" t="str">
            <v>T033145</v>
          </cell>
          <cell r="B326" t="str">
            <v>Local</v>
          </cell>
          <cell r="C326">
            <v>37880</v>
          </cell>
          <cell r="D326" t="str">
            <v/>
          </cell>
          <cell r="E326" t="str">
            <v>RSS</v>
          </cell>
          <cell r="F326">
            <v>15</v>
          </cell>
        </row>
        <row r="327">
          <cell r="A327" t="str">
            <v>T033146</v>
          </cell>
          <cell r="B327" t="str">
            <v>Local</v>
          </cell>
          <cell r="C327">
            <v>37882</v>
          </cell>
          <cell r="D327" t="str">
            <v/>
          </cell>
          <cell r="E327" t="str">
            <v>RSS</v>
          </cell>
          <cell r="F327">
            <v>15</v>
          </cell>
        </row>
        <row r="328">
          <cell r="A328" t="str">
            <v>T033147</v>
          </cell>
          <cell r="B328" t="str">
            <v>Local</v>
          </cell>
          <cell r="C328">
            <v>37882</v>
          </cell>
          <cell r="D328" t="str">
            <v/>
          </cell>
          <cell r="E328" t="str">
            <v>RSS</v>
          </cell>
          <cell r="F328">
            <v>15</v>
          </cell>
        </row>
        <row r="329">
          <cell r="A329" t="str">
            <v>T033148</v>
          </cell>
          <cell r="B329" t="str">
            <v>Local</v>
          </cell>
          <cell r="C329">
            <v>37883</v>
          </cell>
          <cell r="D329" t="str">
            <v/>
          </cell>
          <cell r="E329" t="str">
            <v>RSS</v>
          </cell>
          <cell r="F329">
            <v>15</v>
          </cell>
        </row>
        <row r="330">
          <cell r="A330" t="str">
            <v>T033149</v>
          </cell>
          <cell r="B330" t="str">
            <v>Local</v>
          </cell>
          <cell r="C330">
            <v>37886</v>
          </cell>
          <cell r="E330" t="str">
            <v>RSS</v>
          </cell>
          <cell r="F330">
            <v>15</v>
          </cell>
        </row>
        <row r="331">
          <cell r="A331" t="str">
            <v>T033150</v>
          </cell>
          <cell r="B331" t="str">
            <v>Export</v>
          </cell>
          <cell r="C331">
            <v>37885</v>
          </cell>
          <cell r="D331" t="str">
            <v/>
          </cell>
          <cell r="E331" t="str">
            <v>STR</v>
          </cell>
          <cell r="F331">
            <v>40.32</v>
          </cell>
          <cell r="G331">
            <v>2</v>
          </cell>
        </row>
        <row r="332">
          <cell r="A332" t="str">
            <v>T033151</v>
          </cell>
          <cell r="B332" t="str">
            <v>Export</v>
          </cell>
          <cell r="C332">
            <v>37889</v>
          </cell>
          <cell r="D332" t="str">
            <v/>
          </cell>
          <cell r="E332" t="str">
            <v>STR</v>
          </cell>
          <cell r="F332">
            <v>40.32</v>
          </cell>
          <cell r="G332">
            <v>2</v>
          </cell>
        </row>
        <row r="333">
          <cell r="A333" t="str">
            <v>T033152</v>
          </cell>
          <cell r="B333" t="str">
            <v>Export</v>
          </cell>
          <cell r="C333">
            <v>37885</v>
          </cell>
          <cell r="D333" t="str">
            <v/>
          </cell>
          <cell r="E333" t="str">
            <v>LTX</v>
          </cell>
          <cell r="F333">
            <v>32.799999999999997</v>
          </cell>
          <cell r="G333">
            <v>2</v>
          </cell>
        </row>
        <row r="334">
          <cell r="A334" t="str">
            <v>T033153</v>
          </cell>
          <cell r="B334" t="str">
            <v>Export</v>
          </cell>
          <cell r="C334">
            <v>37885</v>
          </cell>
          <cell r="D334" t="str">
            <v/>
          </cell>
          <cell r="E334" t="str">
            <v>LTX</v>
          </cell>
          <cell r="F334">
            <v>16.399999999999999</v>
          </cell>
          <cell r="G334">
            <v>1</v>
          </cell>
        </row>
        <row r="335">
          <cell r="A335" t="str">
            <v>T033154</v>
          </cell>
          <cell r="B335" t="str">
            <v>Export</v>
          </cell>
          <cell r="C335">
            <v>37885</v>
          </cell>
          <cell r="D335" t="str">
            <v/>
          </cell>
          <cell r="E335" t="str">
            <v>LTX</v>
          </cell>
          <cell r="F335">
            <v>32.799999999999997</v>
          </cell>
          <cell r="G335">
            <v>2</v>
          </cell>
        </row>
        <row r="336">
          <cell r="A336" t="str">
            <v>T033155</v>
          </cell>
          <cell r="B336" t="str">
            <v>Export</v>
          </cell>
          <cell r="C336">
            <v>37885</v>
          </cell>
          <cell r="D336" t="str">
            <v/>
          </cell>
          <cell r="E336" t="str">
            <v>LTX</v>
          </cell>
          <cell r="F336">
            <v>16.399999999999999</v>
          </cell>
          <cell r="G336">
            <v>1</v>
          </cell>
        </row>
        <row r="337">
          <cell r="A337" t="str">
            <v>T033156</v>
          </cell>
          <cell r="B337" t="str">
            <v>Export</v>
          </cell>
          <cell r="C337">
            <v>37883</v>
          </cell>
          <cell r="D337" t="str">
            <v/>
          </cell>
          <cell r="E337" t="str">
            <v>RSS</v>
          </cell>
          <cell r="F337">
            <v>80</v>
          </cell>
          <cell r="G337">
            <v>4</v>
          </cell>
        </row>
        <row r="338">
          <cell r="A338" t="str">
            <v>T033160</v>
          </cell>
          <cell r="B338" t="str">
            <v>Export</v>
          </cell>
          <cell r="C338">
            <v>37890</v>
          </cell>
          <cell r="D338" t="str">
            <v/>
          </cell>
          <cell r="E338" t="str">
            <v>LTX</v>
          </cell>
          <cell r="F338">
            <v>59.81</v>
          </cell>
          <cell r="G338">
            <v>3</v>
          </cell>
        </row>
        <row r="339">
          <cell r="A339" t="str">
            <v>T033164</v>
          </cell>
          <cell r="B339" t="str">
            <v>Export</v>
          </cell>
          <cell r="C339">
            <v>37891</v>
          </cell>
          <cell r="D339" t="str">
            <v/>
          </cell>
          <cell r="E339" t="str">
            <v>STR</v>
          </cell>
          <cell r="F339">
            <v>100.8</v>
          </cell>
          <cell r="G339">
            <v>5</v>
          </cell>
        </row>
        <row r="340">
          <cell r="A340" t="str">
            <v>T033165</v>
          </cell>
          <cell r="B340" t="str">
            <v>Local</v>
          </cell>
          <cell r="C340">
            <v>37873</v>
          </cell>
          <cell r="E340" t="str">
            <v>CUT</v>
          </cell>
          <cell r="F340">
            <v>27</v>
          </cell>
        </row>
        <row r="341">
          <cell r="A341" t="str">
            <v>T033166</v>
          </cell>
          <cell r="B341" t="str">
            <v>Export</v>
          </cell>
          <cell r="C341">
            <v>37892</v>
          </cell>
          <cell r="D341" t="str">
            <v/>
          </cell>
          <cell r="E341" t="str">
            <v>RSS</v>
          </cell>
          <cell r="F341">
            <v>16.8</v>
          </cell>
          <cell r="G341">
            <v>1</v>
          </cell>
        </row>
        <row r="342">
          <cell r="A342" t="str">
            <v>T033167</v>
          </cell>
          <cell r="B342" t="str">
            <v>Export</v>
          </cell>
          <cell r="C342">
            <v>37885</v>
          </cell>
          <cell r="D342" t="str">
            <v/>
          </cell>
          <cell r="E342" t="str">
            <v>STR</v>
          </cell>
          <cell r="F342">
            <v>201.6</v>
          </cell>
          <cell r="G342">
            <v>10</v>
          </cell>
        </row>
        <row r="343">
          <cell r="A343" t="str">
            <v>T033168</v>
          </cell>
          <cell r="B343" t="str">
            <v>Export</v>
          </cell>
          <cell r="C343">
            <v>37893</v>
          </cell>
          <cell r="D343" t="str">
            <v/>
          </cell>
          <cell r="E343" t="str">
            <v>STR</v>
          </cell>
          <cell r="F343">
            <v>342.72</v>
          </cell>
          <cell r="G343">
            <v>25</v>
          </cell>
        </row>
        <row r="344">
          <cell r="A344" t="str">
            <v>T033169</v>
          </cell>
          <cell r="B344" t="str">
            <v>Export</v>
          </cell>
          <cell r="C344">
            <v>37893</v>
          </cell>
          <cell r="D344" t="str">
            <v/>
          </cell>
          <cell r="E344" t="str">
            <v>STR</v>
          </cell>
          <cell r="F344">
            <v>161.28</v>
          </cell>
        </row>
        <row r="345">
          <cell r="A345" t="str">
            <v>T033170</v>
          </cell>
          <cell r="B345" t="str">
            <v>Export</v>
          </cell>
          <cell r="C345">
            <v>37890</v>
          </cell>
          <cell r="D345" t="str">
            <v/>
          </cell>
          <cell r="E345" t="str">
            <v>RSS</v>
          </cell>
          <cell r="F345">
            <v>114</v>
          </cell>
          <cell r="G345">
            <v>6</v>
          </cell>
        </row>
        <row r="346">
          <cell r="A346" t="str">
            <v>T033174</v>
          </cell>
          <cell r="B346" t="str">
            <v>Export</v>
          </cell>
          <cell r="C346">
            <v>37886</v>
          </cell>
          <cell r="D346" t="str">
            <v/>
          </cell>
          <cell r="E346" t="str">
            <v>RSS</v>
          </cell>
          <cell r="F346">
            <v>26.443999999999999</v>
          </cell>
          <cell r="G346">
            <v>1</v>
          </cell>
        </row>
        <row r="347">
          <cell r="A347" t="str">
            <v>T033177</v>
          </cell>
          <cell r="B347" t="str">
            <v>Local</v>
          </cell>
          <cell r="C347">
            <v>37881</v>
          </cell>
          <cell r="D347" t="str">
            <v/>
          </cell>
          <cell r="E347" t="str">
            <v>STR</v>
          </cell>
          <cell r="F347">
            <v>15.015000000000001</v>
          </cell>
        </row>
        <row r="348">
          <cell r="A348" t="str">
            <v>T033178</v>
          </cell>
          <cell r="B348" t="str">
            <v>Export</v>
          </cell>
          <cell r="C348">
            <v>37889</v>
          </cell>
          <cell r="D348" t="str">
            <v/>
          </cell>
          <cell r="E348" t="str">
            <v>STR</v>
          </cell>
          <cell r="F348">
            <v>80.64</v>
          </cell>
          <cell r="G348">
            <v>4</v>
          </cell>
        </row>
        <row r="349">
          <cell r="A349" t="str">
            <v>T033179</v>
          </cell>
          <cell r="B349" t="str">
            <v>Export</v>
          </cell>
          <cell r="C349">
            <v>37891</v>
          </cell>
          <cell r="E349" t="str">
            <v>STR</v>
          </cell>
          <cell r="F349">
            <v>161.28</v>
          </cell>
          <cell r="G349">
            <v>8</v>
          </cell>
        </row>
        <row r="350">
          <cell r="A350" t="str">
            <v>T033180</v>
          </cell>
          <cell r="B350" t="str">
            <v>Local</v>
          </cell>
          <cell r="C350">
            <v>37882</v>
          </cell>
          <cell r="D350" t="str">
            <v/>
          </cell>
          <cell r="E350" t="str">
            <v>CUT</v>
          </cell>
          <cell r="F350">
            <v>26.95</v>
          </cell>
        </row>
        <row r="351">
          <cell r="A351" t="str">
            <v>T033183</v>
          </cell>
          <cell r="B351" t="str">
            <v>Export</v>
          </cell>
          <cell r="C351">
            <v>37890</v>
          </cell>
          <cell r="D351" t="str">
            <v/>
          </cell>
          <cell r="E351" t="str">
            <v>RSS</v>
          </cell>
          <cell r="F351">
            <v>80</v>
          </cell>
          <cell r="G351">
            <v>4</v>
          </cell>
        </row>
        <row r="352">
          <cell r="A352" t="str">
            <v>T033197</v>
          </cell>
          <cell r="B352" t="str">
            <v>Local</v>
          </cell>
          <cell r="C352">
            <v>37883</v>
          </cell>
          <cell r="D352" t="str">
            <v/>
          </cell>
          <cell r="E352" t="str">
            <v>CUT</v>
          </cell>
          <cell r="F352">
            <v>26.95</v>
          </cell>
        </row>
        <row r="353">
          <cell r="A353" t="str">
            <v>T033198</v>
          </cell>
          <cell r="B353" t="str">
            <v>Export</v>
          </cell>
          <cell r="C353">
            <v>37893</v>
          </cell>
          <cell r="D353" t="str">
            <v/>
          </cell>
          <cell r="E353" t="str">
            <v>STR</v>
          </cell>
          <cell r="F353">
            <v>60.48</v>
          </cell>
          <cell r="G353">
            <v>3</v>
          </cell>
        </row>
        <row r="354">
          <cell r="A354" t="str">
            <v>T033199</v>
          </cell>
          <cell r="B354" t="str">
            <v>Export</v>
          </cell>
          <cell r="C354">
            <v>37888</v>
          </cell>
          <cell r="E354" t="str">
            <v>RSS</v>
          </cell>
          <cell r="F354">
            <v>19.2</v>
          </cell>
          <cell r="G354">
            <v>1</v>
          </cell>
        </row>
        <row r="355">
          <cell r="A355" t="str">
            <v>T033211</v>
          </cell>
          <cell r="B355" t="str">
            <v>Export</v>
          </cell>
          <cell r="C355">
            <v>37893</v>
          </cell>
          <cell r="D355" t="str">
            <v/>
          </cell>
          <cell r="E355" t="str">
            <v>STR</v>
          </cell>
          <cell r="F355">
            <v>140</v>
          </cell>
          <cell r="G355">
            <v>7</v>
          </cell>
        </row>
        <row r="356">
          <cell r="A356" t="str">
            <v>T033220</v>
          </cell>
          <cell r="B356" t="str">
            <v>Local</v>
          </cell>
          <cell r="C356">
            <v>37893</v>
          </cell>
          <cell r="E356" t="str">
            <v>RSS</v>
          </cell>
          <cell r="F356">
            <v>15.01</v>
          </cell>
        </row>
        <row r="357">
          <cell r="A357" t="str">
            <v>T033224</v>
          </cell>
          <cell r="B357" t="str">
            <v>Local</v>
          </cell>
          <cell r="C357">
            <v>37894</v>
          </cell>
          <cell r="D357" t="str">
            <v/>
          </cell>
          <cell r="E357" t="str">
            <v>RSS</v>
          </cell>
          <cell r="F357">
            <v>15.01</v>
          </cell>
        </row>
        <row r="358">
          <cell r="A358" t="str">
            <v>T033242</v>
          </cell>
          <cell r="B358" t="str">
            <v>Local</v>
          </cell>
          <cell r="C358">
            <v>37893</v>
          </cell>
          <cell r="D358" t="str">
            <v/>
          </cell>
          <cell r="E358" t="str">
            <v>STR</v>
          </cell>
          <cell r="F358">
            <v>30</v>
          </cell>
        </row>
        <row r="359">
          <cell r="A359" t="str">
            <v>T033243</v>
          </cell>
          <cell r="B359" t="str">
            <v>Local</v>
          </cell>
          <cell r="C359">
            <v>37894</v>
          </cell>
          <cell r="D359" t="str">
            <v/>
          </cell>
          <cell r="E359" t="str">
            <v>STR</v>
          </cell>
          <cell r="F359">
            <v>30</v>
          </cell>
        </row>
        <row r="360">
          <cell r="A360" t="str">
            <v>T033265</v>
          </cell>
          <cell r="B360" t="str">
            <v>Local</v>
          </cell>
          <cell r="C360">
            <v>37890</v>
          </cell>
          <cell r="D360" t="str">
            <v/>
          </cell>
          <cell r="E360" t="str">
            <v>RSS</v>
          </cell>
          <cell r="F360">
            <v>15</v>
          </cell>
        </row>
        <row r="361">
          <cell r="A361" t="str">
            <v>T033302</v>
          </cell>
          <cell r="B361" t="str">
            <v>Local</v>
          </cell>
          <cell r="C361">
            <v>37870</v>
          </cell>
          <cell r="D361" t="str">
            <v/>
          </cell>
          <cell r="E361" t="str">
            <v>STR</v>
          </cell>
          <cell r="F361">
            <v>15.015000000000001</v>
          </cell>
        </row>
        <row r="362">
          <cell r="A362" t="str">
            <v>T033303</v>
          </cell>
          <cell r="B362" t="str">
            <v>Local</v>
          </cell>
          <cell r="C362">
            <v>37873</v>
          </cell>
          <cell r="D362" t="str">
            <v/>
          </cell>
          <cell r="E362" t="str">
            <v>STR</v>
          </cell>
          <cell r="F362">
            <v>15.015000000000001</v>
          </cell>
        </row>
        <row r="363">
          <cell r="A363" t="str">
            <v>T033304</v>
          </cell>
          <cell r="B363" t="str">
            <v>Local</v>
          </cell>
          <cell r="C363">
            <v>37880</v>
          </cell>
          <cell r="D363" t="str">
            <v/>
          </cell>
          <cell r="E363" t="str">
            <v>STR</v>
          </cell>
          <cell r="F363">
            <v>15.015000000000001</v>
          </cell>
        </row>
        <row r="364">
          <cell r="A364" t="str">
            <v>T033305</v>
          </cell>
          <cell r="B364" t="str">
            <v>Local</v>
          </cell>
          <cell r="C364">
            <v>37888</v>
          </cell>
          <cell r="D364" t="str">
            <v/>
          </cell>
          <cell r="E364" t="str">
            <v>STR</v>
          </cell>
          <cell r="F364">
            <v>15.015000000000001</v>
          </cell>
        </row>
        <row r="365">
          <cell r="A365" t="str">
            <v>T033356</v>
          </cell>
          <cell r="B365" t="str">
            <v>Local</v>
          </cell>
          <cell r="C365">
            <v>37894</v>
          </cell>
          <cell r="E365" t="str">
            <v>STR</v>
          </cell>
          <cell r="F365">
            <v>15.015000000000001</v>
          </cell>
        </row>
        <row r="366">
          <cell r="A366" t="str">
            <v>T033359</v>
          </cell>
          <cell r="B366" t="str">
            <v>Local</v>
          </cell>
          <cell r="C366">
            <v>37894</v>
          </cell>
          <cell r="E366" t="str">
            <v>RSS</v>
          </cell>
          <cell r="F366">
            <v>15</v>
          </cell>
        </row>
        <row r="367">
          <cell r="A367" t="str">
            <v>T033360</v>
          </cell>
          <cell r="B367" t="str">
            <v>Local</v>
          </cell>
          <cell r="C367">
            <v>37893</v>
          </cell>
          <cell r="E367" t="str">
            <v>STR</v>
          </cell>
          <cell r="F367">
            <v>15.015000000000001</v>
          </cell>
        </row>
        <row r="369">
          <cell r="A369" t="str">
            <v>ผลรวมยอดขาย</v>
          </cell>
          <cell r="E369" t="str">
            <v>TL</v>
          </cell>
          <cell r="F369">
            <v>26233.907999999952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0311"/>
      <sheetName val="CESS 0311"/>
      <sheetName val="Dtl Adv 0311"/>
      <sheetName val="Dtl Adv 0310"/>
      <sheetName val="FF"/>
      <sheetName val="Sale0309"/>
      <sheetName val="Sale0307"/>
      <sheetName val="ELEC45-01"/>
      <sheetName val="RSS9801"/>
      <sheetName val="กระทบ_CESS"/>
      <sheetName val="CESS_0311"/>
      <sheetName val="Dtl_Adv_0311"/>
      <sheetName val="Dtl_Adv_0310"/>
      <sheetName val="กระทบ_CESS1"/>
      <sheetName val="CESS_03111"/>
      <sheetName val="Dtl_Adv_03111"/>
      <sheetName val="Dtl_Adv_03101"/>
      <sheetName val="กระทบ_CESS2"/>
      <sheetName val="CESS_03112"/>
      <sheetName val="Dtl_Adv_03112"/>
      <sheetName val="Dtl_Adv_03102"/>
      <sheetName val="กระทบ_CESS3"/>
      <sheetName val="CESS_03113"/>
      <sheetName val="Dtl_Adv_03113"/>
      <sheetName val="Dtl_Adv_03103"/>
      <sheetName val="อัตราค่าบรรทุก"/>
      <sheetName val="RATE"/>
      <sheetName val="Stock Aging"/>
      <sheetName val="ALL UNITS"/>
      <sheetName val="5 months (Interim)"/>
      <sheetName val="Stock_Aging"/>
      <sheetName val="ALL_UNITS"/>
      <sheetName val="5_months_(Interim)"/>
      <sheetName val="กระทบ_CESS4"/>
      <sheetName val="CESS_03114"/>
      <sheetName val="Dtl_Adv_03114"/>
      <sheetName val="Dtl_Adv_03104"/>
      <sheetName val="Stock_Aging1"/>
      <sheetName val="ALL_UNITS1"/>
      <sheetName val="5_months_(Interim)1"/>
      <sheetName val="กระทบ_CESS5"/>
      <sheetName val="CESS_03115"/>
      <sheetName val="Dtl_Adv_03115"/>
      <sheetName val="Dtl_Adv_03105"/>
      <sheetName val="Stock_Aging2"/>
      <sheetName val="ALL_UNITS2"/>
      <sheetName val="5_months_(Interim)2"/>
      <sheetName val="2549"/>
      <sheetName val="Sheet2"/>
      <sheetName val="Sale0402"/>
      <sheetName val="TB Worksheet"/>
      <sheetName val="_2__xls__2__xls_COV"/>
      <sheetName val="Sale 0404"/>
      <sheetName val="GIVTR00P"/>
      <sheetName val="feature"/>
      <sheetName val="FSA"/>
      <sheetName val="Standing Data"/>
      <sheetName val="CA Sheet"/>
      <sheetName val="AFA"/>
      <sheetName val="BPR"/>
      <sheetName val="Financial Highlights"/>
      <sheetName val="11922"/>
      <sheetName val="U"/>
      <sheetName val="HH"/>
      <sheetName val="Header"/>
      <sheetName val="Sheet3"/>
      <sheetName val="FF-4"/>
      <sheetName val="_Lookup"/>
      <sheetName val="Home"/>
      <sheetName val="FF-1"/>
      <sheetName val="10-1 Media"/>
      <sheetName val="10-cut"/>
      <sheetName val="FF_4"/>
      <sheetName val="Sale 0401"/>
      <sheetName val="FORMC94"/>
      <sheetName val="งบทดลอง - ต.ค.2547"/>
      <sheetName val="Staff List"/>
      <sheetName val="List"/>
      <sheetName val="GL CB"/>
      <sheetName val="GL M"/>
      <sheetName val="10"/>
      <sheetName val="Input1"/>
      <sheetName val="Count"/>
      <sheetName val="Chart of Acc. "/>
      <sheetName val="Cover PC Report"/>
      <sheetName val="16"/>
      <sheetName val="15"/>
      <sheetName val="14"/>
      <sheetName val="13"/>
      <sheetName val="12"/>
      <sheetName val="11"/>
      <sheetName val="9"/>
      <sheetName val="8"/>
      <sheetName val="7"/>
      <sheetName val="6"/>
      <sheetName val="5"/>
      <sheetName val="4"/>
      <sheetName val="3"/>
      <sheetName val="2"/>
      <sheetName val="1"/>
      <sheetName val="L-DETAIL-STD04"/>
      <sheetName val="材料費明細(M)"/>
      <sheetName val="Stock_Aging3"/>
      <sheetName val="S33"/>
      <sheetName val="CJEs"/>
      <sheetName val="Machine2,3'04"/>
      <sheetName val="STA HQ CESS 0311"/>
      <sheetName val="ตั๋วเงินรับ"/>
      <sheetName val="Project P&amp;L"/>
      <sheetName val="PJ List"/>
      <sheetName val="FF_6"/>
      <sheetName val="C2"/>
      <sheetName val="TrialBalance Q3-2002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เงินกู้ธนชาติ"/>
      <sheetName val="Revenue"/>
      <sheetName val="Summary 1"/>
      <sheetName val="Disposal"/>
      <sheetName val="Sale0403"/>
      <sheetName val="M"/>
      <sheetName val="LTX"/>
      <sheetName val="Thai Summit PKK-HW"/>
      <sheetName val="Linkage Quote"/>
      <sheetName val="(O3) CA Sheet"/>
      <sheetName val="UPG表"/>
      <sheetName val="個品ﾘｽﾄ"/>
      <sheetName val="group"/>
      <sheetName val="cashflowcomp"/>
      <sheetName val="M_Maincomp"/>
      <sheetName val="details"/>
      <sheetName val="AssetStatus"/>
      <sheetName val="AssetType"/>
      <sheetName val="License BOI"/>
      <sheetName val="Asset Class"/>
      <sheetName val="Depre. Key"/>
      <sheetName val="3 P&amp;L "/>
      <sheetName val="TB"/>
      <sheetName val="非固内訳"/>
      <sheetName val="K4. F&amp;F"/>
      <sheetName val="Rates"/>
      <sheetName val="gl"/>
      <sheetName val="criteria"/>
      <sheetName val="ผ้าสำเร็จ"/>
      <sheetName val="CODE,NAME"/>
      <sheetName val="U4-Recruitment"/>
      <sheetName val="Order_Oct_w40"/>
      <sheetName val="Order_Oct_w41"/>
      <sheetName val="3월가격"/>
      <sheetName val="part-import"/>
      <sheetName val="part-local"/>
      <sheetName val="Sale 0502"/>
      <sheetName val="dBase"/>
      <sheetName val="Sale 0411"/>
      <sheetName val="計画値"/>
      <sheetName val="BS"/>
      <sheetName val="Q3-46"/>
      <sheetName val="gold แลกทอง"/>
      <sheetName val="FF_2 _1_"/>
      <sheetName val="B"/>
      <sheetName val="PAYROLL"/>
      <sheetName val="Reimbursements"/>
      <sheetName val="acs"/>
      <sheetName val="FF_2"/>
      <sheetName val="SUM_EMC"/>
      <sheetName val="BQ (1)"/>
      <sheetName val="Tornado 4.7 Component List"/>
      <sheetName val="M-2"/>
      <sheetName val="PC3100"/>
      <sheetName val="เงินกู้ MGC"/>
      <sheetName val="FF_3"/>
      <sheetName val="อุปกรณ์ a2"/>
      <sheetName val="อุปกรณ์ a1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-2"/>
      <sheetName val="L"/>
      <sheetName val="M MM"/>
      <sheetName val="30a"/>
      <sheetName val="30-Note"/>
      <sheetName val="U-2"/>
      <sheetName val="DEP12"/>
      <sheetName val="PS-1995"/>
      <sheetName val="ADJ - RATE"/>
      <sheetName val="F-3"/>
      <sheetName val="Financial Summary"/>
      <sheetName val="addl cost"/>
      <sheetName val="accumdeprn"/>
      <sheetName val="1120"/>
      <sheetName val="Non-Statistical Sampling Master"/>
      <sheetName val="Two Step Revenue Testing Master"/>
      <sheetName val="Global Data"/>
      <sheetName val="p&amp;L"/>
      <sheetName val="#Lookup"/>
      <sheetName val="Sale 0407"/>
      <sheetName val="6A CA"/>
      <sheetName val="description"/>
      <sheetName val="InventTableModule_1-1"/>
      <sheetName val="Sale 0408"/>
      <sheetName val="Detail รายบุคคลปี 58"/>
      <sheetName val="ภาคการขายวิศวกรรม_Weekly"/>
      <sheetName val="ภาคการขายโฆษณาNBT_Weekly"/>
      <sheetName val="Energy(update)"/>
      <sheetName val="Newspaper"/>
      <sheetName val="Adj&amp;Rje(Z820) "/>
      <sheetName val="Customize Your Loan Manager"/>
      <sheetName val="Loan Amortization Table"/>
      <sheetName val="Weights"/>
      <sheetName val="เขตการค้าย่อย"/>
      <sheetName val="Bill No. 2 - Carpark"/>
      <sheetName val="PIPE-HOT"/>
      <sheetName val="หูใหม่"/>
      <sheetName val="CASE1"/>
      <sheetName val="กระทบ_CESS6"/>
      <sheetName val="CESS_03116"/>
      <sheetName val="Dtl_Adv_03116"/>
      <sheetName val="Dtl_Adv_03106"/>
      <sheetName val="Chart_of_Acc__"/>
      <sheetName val="Cover_PC_Report"/>
      <sheetName val="P001 Lead"/>
      <sheetName val="Lead"/>
      <sheetName val="New Item"/>
      <sheetName val="Norms SP"/>
      <sheetName val="Backup"/>
      <sheetName val="จันทร์"/>
      <sheetName val="DPLA"/>
      <sheetName val="all"/>
      <sheetName val="FF-21(a)"/>
      <sheetName val="ดอกเบี้ยรับ"/>
      <sheetName val="SSW"/>
      <sheetName val="RAMP Fin"/>
      <sheetName val="NewIndex_ห้ามลบ "/>
      <sheetName val="Entity Data"/>
      <sheetName val="Sale0406"/>
      <sheetName val="Trial Balance"/>
      <sheetName val="Links"/>
      <sheetName val="J2"/>
      <sheetName val="J1"/>
      <sheetName val="E"/>
      <sheetName val="B- 1"/>
      <sheetName val="B_Sheet"/>
      <sheetName val="Notes"/>
      <sheetName val="TBal"/>
      <sheetName val="O3"/>
      <sheetName val="O4"/>
      <sheetName val="note_defect"/>
      <sheetName val="C"/>
      <sheetName val="110"/>
      <sheetName val="PortSTDSave"/>
      <sheetName val="Sampling"/>
      <sheetName val="Vat7% ภายในเดือน_Junต้นฉบับ"/>
      <sheetName val="5 Analysis"/>
      <sheetName val="ภาคการขายวิศวกรรม"/>
      <sheetName val="Aging"/>
      <sheetName val="FF-3"/>
      <sheetName val="AA-1"/>
      <sheetName val="DATA"/>
      <sheetName val="Age311299TESP"/>
      <sheetName val="P4DDBFTESP"/>
      <sheetName val="IntDec00TespM&amp;B"/>
      <sheetName val="Cash Flow"/>
      <sheetName val="ALL_UNITS3"/>
      <sheetName val="5_months_(Interim)3"/>
      <sheetName val="TB_Worksheet"/>
      <sheetName val="CA_Sheet"/>
      <sheetName val="Sale_0404"/>
      <sheetName val="Standing_Data"/>
      <sheetName val="Financial_Highlights"/>
      <sheetName val="กระทบ_CESS7"/>
      <sheetName val="CESS_03117"/>
      <sheetName val="Dtl_Adv_03117"/>
      <sheetName val="Dtl_Adv_03107"/>
      <sheetName val="Stock_Aging4"/>
      <sheetName val="ALL_UNITS4"/>
      <sheetName val="5_months_(Interim)4"/>
      <sheetName val="TB_Worksheet1"/>
      <sheetName val="CA_Sheet1"/>
      <sheetName val="Sale_04041"/>
      <sheetName val="Standing_Data1"/>
      <sheetName val="Financial_Highlights1"/>
      <sheetName val="NewIndex "/>
      <sheetName val="200-110"/>
      <sheetName val="10-1_Media"/>
      <sheetName val="Sale_0401"/>
      <sheetName val="งบทดลอง_-_ต_ค_2547"/>
      <sheetName val="Staff_List"/>
      <sheetName val="GL_CB"/>
      <sheetName val="GL_M"/>
      <sheetName val="Thai_Summit_PKK-HW"/>
      <sheetName val="Linkage_Quote"/>
      <sheetName val="(O3)_CA_Sheet"/>
      <sheetName val="3_P&amp;L_"/>
      <sheetName val="License_BOI"/>
      <sheetName val="Asset_Class"/>
      <sheetName val="Depre__Key"/>
      <sheetName val="K4__F&amp;F"/>
      <sheetName val="Sale_0502"/>
      <sheetName val="gold_แลกทอง"/>
      <sheetName val="FF_2__1_"/>
      <sheetName val="Sale_0411"/>
      <sheetName val="Tornado_4_7_Component_List"/>
      <sheetName val="STA_HQ_CESS_0311"/>
      <sheetName val="เงินกู้_MGC"/>
      <sheetName val="BQ_(1)"/>
      <sheetName val="อุปกรณ์_a2"/>
      <sheetName val="อุปกรณ์_a1"/>
      <sheetName val="M_MM"/>
      <sheetName val="Stock_Aging5"/>
      <sheetName val="10-1_Media1"/>
      <sheetName val="Sale_04011"/>
      <sheetName val="งบทดลอง_-_ต_ค_25471"/>
      <sheetName val="Staff_List1"/>
      <sheetName val="GL_CB1"/>
      <sheetName val="GL_M1"/>
      <sheetName val="Chart_of_Acc__1"/>
      <sheetName val="Cover_PC_Report1"/>
      <sheetName val="Thai_Summit_PKK-HW1"/>
      <sheetName val="Linkage_Quote1"/>
      <sheetName val="(O3)_CA_Sheet1"/>
      <sheetName val="3_P&amp;L_1"/>
      <sheetName val="License_BOI1"/>
      <sheetName val="Asset_Class1"/>
      <sheetName val="Depre__Key1"/>
      <sheetName val="K4__F&amp;F1"/>
      <sheetName val="Sale_05021"/>
      <sheetName val="gold_แลกทอง1"/>
      <sheetName val="FF_2__1_1"/>
      <sheetName val="Sale_04111"/>
      <sheetName val="Tornado_4_7_Component_List1"/>
      <sheetName val="STA_HQ_CESS_03111"/>
      <sheetName val="เงินกู้_MGC1"/>
      <sheetName val="BQ_(1)1"/>
      <sheetName val="อุปกรณ์_a21"/>
      <sheetName val="อุปกรณ์_a11"/>
      <sheetName val="M_MM1"/>
      <sheetName val="ADJ_-_RATE"/>
      <sheetName val="Financial_Summary"/>
      <sheetName val="addl_cost"/>
      <sheetName val="Non-Statistical_Sampling_Master"/>
      <sheetName val="Two_Step_Revenue_Testing_Master"/>
      <sheetName val="Global_Data"/>
      <sheetName val="Sale_0408"/>
      <sheetName val="Detail_รายบุคคลปี_58"/>
      <sheetName val="Sale_0407"/>
      <sheetName val="6A_CA"/>
      <sheetName val="TrialBalance_Q3-2002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Adj&amp;Rje(Z820)_"/>
      <sheetName val="Customize_Your_Loan_Manager"/>
      <sheetName val="Loan_Amortization_Table"/>
      <sheetName val="Bill_No__2_-_Carpark"/>
      <sheetName val="Project_P&amp;L"/>
      <sheetName val="P001_Lead"/>
      <sheetName val="New_Item"/>
      <sheetName val="Norms_SP"/>
      <sheetName val="佐賀"/>
      <sheetName val="栃木"/>
      <sheetName val="BG-RM SUM BY TYPE"/>
      <sheetName val="tb09.30.04"/>
      <sheetName val="tax-ss"/>
      <sheetName val="61 HR"/>
      <sheetName val="65 FINANCE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SAME"/>
      <sheetName val="กระทบ_CESS8"/>
      <sheetName val="CESS_03118"/>
      <sheetName val="Dtl_Adv_03118"/>
      <sheetName val="Dtl_Adv_03108"/>
      <sheetName val="Stock_Aging6"/>
      <sheetName val="Chart_of_Acc__2"/>
      <sheetName val="Cover_PC_Report2"/>
      <sheetName val="Val_Ind"/>
      <sheetName val="currency"/>
      <sheetName val="CBO0497"/>
      <sheetName val="งบทดลองปภพ 4-47"/>
      <sheetName val="HP Leasing"/>
      <sheetName val="Loan Calculator"/>
      <sheetName val="Menu"/>
      <sheetName val="A-Report"/>
      <sheetName val="Company"/>
      <sheetName val="สำนักงาน"/>
      <sheetName val="PJ_List"/>
    </sheetNames>
    <sheetDataSet>
      <sheetData sheetId="0" refreshError="1"/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INV CONSO</v>
          </cell>
          <cell r="E1" t="str">
            <v>เกรด</v>
          </cell>
          <cell r="F1" t="str">
            <v>TON INV</v>
          </cell>
          <cell r="G1" t="str">
            <v>จำนวนตู้</v>
          </cell>
        </row>
        <row r="2">
          <cell r="A2" t="str">
            <v>L030299</v>
          </cell>
          <cell r="B2" t="str">
            <v>LOCAL</v>
          </cell>
          <cell r="C2">
            <v>37926</v>
          </cell>
          <cell r="E2" t="str">
            <v>LTX</v>
          </cell>
          <cell r="F2">
            <v>174.7</v>
          </cell>
        </row>
        <row r="3">
          <cell r="A3" t="str">
            <v>L030300</v>
          </cell>
          <cell r="B3" t="str">
            <v>LOCAL</v>
          </cell>
          <cell r="C3">
            <v>37927</v>
          </cell>
          <cell r="E3" t="str">
            <v>LTX</v>
          </cell>
          <cell r="F3">
            <v>142</v>
          </cell>
        </row>
        <row r="4">
          <cell r="A4" t="str">
            <v>L030301</v>
          </cell>
          <cell r="B4" t="str">
            <v>LOCAL</v>
          </cell>
          <cell r="C4">
            <v>37928</v>
          </cell>
          <cell r="E4" t="str">
            <v>LTX</v>
          </cell>
          <cell r="F4">
            <v>148.19999999999999</v>
          </cell>
        </row>
        <row r="5">
          <cell r="A5" t="str">
            <v>L030302</v>
          </cell>
          <cell r="B5" t="str">
            <v>LOCAL</v>
          </cell>
          <cell r="C5">
            <v>37929</v>
          </cell>
          <cell r="E5" t="str">
            <v>LTX</v>
          </cell>
          <cell r="F5">
            <v>163.1</v>
          </cell>
        </row>
        <row r="6">
          <cell r="A6" t="str">
            <v>L030303</v>
          </cell>
          <cell r="B6" t="str">
            <v>LOCAL</v>
          </cell>
          <cell r="C6">
            <v>37930</v>
          </cell>
          <cell r="E6" t="str">
            <v>LTX</v>
          </cell>
          <cell r="F6">
            <v>155.6</v>
          </cell>
        </row>
        <row r="7">
          <cell r="A7" t="str">
            <v>L030304</v>
          </cell>
          <cell r="B7" t="str">
            <v>LOCAL</v>
          </cell>
          <cell r="C7">
            <v>37931</v>
          </cell>
          <cell r="E7" t="str">
            <v>LTX</v>
          </cell>
          <cell r="F7">
            <v>144.4</v>
          </cell>
        </row>
        <row r="8">
          <cell r="A8" t="str">
            <v>L030305</v>
          </cell>
          <cell r="B8" t="str">
            <v>LOCAL</v>
          </cell>
          <cell r="C8">
            <v>37932</v>
          </cell>
          <cell r="E8" t="str">
            <v>LTX</v>
          </cell>
          <cell r="F8">
            <v>155.19999999999999</v>
          </cell>
        </row>
        <row r="9">
          <cell r="A9" t="str">
            <v>L030306</v>
          </cell>
          <cell r="B9" t="str">
            <v>LOCAL</v>
          </cell>
          <cell r="C9">
            <v>37933</v>
          </cell>
          <cell r="E9" t="str">
            <v>LTX</v>
          </cell>
          <cell r="F9">
            <v>148.80000000000001</v>
          </cell>
        </row>
        <row r="10">
          <cell r="A10" t="str">
            <v>L030307</v>
          </cell>
          <cell r="B10" t="str">
            <v>LOCAL</v>
          </cell>
          <cell r="C10">
            <v>37934</v>
          </cell>
          <cell r="E10" t="str">
            <v>LTX</v>
          </cell>
          <cell r="F10">
            <v>171.1</v>
          </cell>
        </row>
        <row r="11">
          <cell r="A11" t="str">
            <v>L030308</v>
          </cell>
          <cell r="B11" t="str">
            <v>LOCAL</v>
          </cell>
          <cell r="C11">
            <v>37935</v>
          </cell>
          <cell r="E11" t="str">
            <v>LTX</v>
          </cell>
          <cell r="F11">
            <v>130.30000000000001</v>
          </cell>
        </row>
        <row r="12">
          <cell r="A12" t="str">
            <v>L030309</v>
          </cell>
          <cell r="B12" t="str">
            <v>LOCAL</v>
          </cell>
          <cell r="C12">
            <v>37936</v>
          </cell>
          <cell r="E12" t="str">
            <v>LTX</v>
          </cell>
          <cell r="F12">
            <v>159.4</v>
          </cell>
        </row>
        <row r="13">
          <cell r="A13" t="str">
            <v>L030310</v>
          </cell>
          <cell r="B13" t="str">
            <v>LOCAL</v>
          </cell>
          <cell r="C13">
            <v>37937</v>
          </cell>
          <cell r="E13" t="str">
            <v>LTX</v>
          </cell>
          <cell r="F13">
            <v>170.1</v>
          </cell>
        </row>
        <row r="14">
          <cell r="A14" t="str">
            <v>L030311</v>
          </cell>
          <cell r="B14" t="str">
            <v>LOCAL</v>
          </cell>
          <cell r="C14">
            <v>37938</v>
          </cell>
          <cell r="E14" t="str">
            <v>LTX</v>
          </cell>
          <cell r="F14">
            <v>165</v>
          </cell>
        </row>
        <row r="15">
          <cell r="A15" t="str">
            <v>L030312</v>
          </cell>
          <cell r="B15" t="str">
            <v>LOCAL</v>
          </cell>
          <cell r="C15">
            <v>37939</v>
          </cell>
          <cell r="E15" t="str">
            <v>LTX</v>
          </cell>
          <cell r="F15">
            <v>135.80000000000001</v>
          </cell>
        </row>
        <row r="16">
          <cell r="A16" t="str">
            <v>L030313</v>
          </cell>
          <cell r="B16" t="str">
            <v>LOCAL</v>
          </cell>
          <cell r="C16">
            <v>37940</v>
          </cell>
          <cell r="E16" t="str">
            <v>LTX</v>
          </cell>
          <cell r="F16">
            <v>155.80000000000001</v>
          </cell>
        </row>
        <row r="17">
          <cell r="A17" t="str">
            <v>L030314</v>
          </cell>
          <cell r="B17" t="str">
            <v>LOCAL</v>
          </cell>
          <cell r="C17">
            <v>37941</v>
          </cell>
          <cell r="E17" t="str">
            <v>LTX</v>
          </cell>
          <cell r="F17">
            <v>168.2</v>
          </cell>
        </row>
        <row r="18">
          <cell r="A18" t="str">
            <v>L030315</v>
          </cell>
          <cell r="B18" t="str">
            <v>LOCAL</v>
          </cell>
          <cell r="C18">
            <v>37942</v>
          </cell>
          <cell r="E18" t="str">
            <v>LTX</v>
          </cell>
          <cell r="F18">
            <v>143.80000000000001</v>
          </cell>
        </row>
        <row r="19">
          <cell r="A19" t="str">
            <v>L030316</v>
          </cell>
          <cell r="B19" t="str">
            <v>LOCAL</v>
          </cell>
          <cell r="C19">
            <v>37934</v>
          </cell>
          <cell r="E19" t="str">
            <v>FIL</v>
          </cell>
          <cell r="F19">
            <v>2.2200000000000002</v>
          </cell>
        </row>
        <row r="20">
          <cell r="A20" t="str">
            <v>L030317</v>
          </cell>
          <cell r="B20" t="str">
            <v>LOCAL</v>
          </cell>
          <cell r="C20">
            <v>37927</v>
          </cell>
          <cell r="E20" t="str">
            <v>FIL</v>
          </cell>
          <cell r="F20">
            <v>1.135</v>
          </cell>
        </row>
        <row r="21">
          <cell r="A21" t="str">
            <v>L030318</v>
          </cell>
          <cell r="B21" t="str">
            <v>LOCAL</v>
          </cell>
          <cell r="C21">
            <v>37943</v>
          </cell>
          <cell r="E21" t="str">
            <v>LTX</v>
          </cell>
          <cell r="F21">
            <v>154.4</v>
          </cell>
        </row>
        <row r="22">
          <cell r="A22" t="str">
            <v>L030319</v>
          </cell>
          <cell r="B22" t="str">
            <v>LOCAL</v>
          </cell>
          <cell r="C22">
            <v>37944</v>
          </cell>
          <cell r="E22" t="str">
            <v>LTX</v>
          </cell>
          <cell r="F22">
            <v>1.8</v>
          </cell>
        </row>
        <row r="23">
          <cell r="A23" t="str">
            <v>L030320</v>
          </cell>
          <cell r="B23" t="str">
            <v>LOCAL</v>
          </cell>
          <cell r="C23">
            <v>37944</v>
          </cell>
          <cell r="E23" t="str">
            <v>LTX</v>
          </cell>
          <cell r="F23">
            <v>142.1</v>
          </cell>
        </row>
        <row r="24">
          <cell r="A24" t="str">
            <v>L030321</v>
          </cell>
          <cell r="B24" t="str">
            <v>LOCAL</v>
          </cell>
          <cell r="C24">
            <v>37941</v>
          </cell>
          <cell r="E24" t="str">
            <v>FIL</v>
          </cell>
          <cell r="F24">
            <v>1.875</v>
          </cell>
        </row>
        <row r="25">
          <cell r="A25" t="str">
            <v>L030322</v>
          </cell>
          <cell r="B25" t="str">
            <v>LOCAL</v>
          </cell>
          <cell r="C25">
            <v>37945</v>
          </cell>
          <cell r="E25" t="str">
            <v>LTX</v>
          </cell>
          <cell r="F25">
            <v>145.6</v>
          </cell>
        </row>
        <row r="26">
          <cell r="A26" t="str">
            <v>L030323</v>
          </cell>
          <cell r="B26" t="str">
            <v>LOCAL</v>
          </cell>
          <cell r="C26">
            <v>37946</v>
          </cell>
          <cell r="E26" t="str">
            <v>LTX</v>
          </cell>
          <cell r="F26">
            <v>12.3</v>
          </cell>
        </row>
        <row r="27">
          <cell r="A27" t="str">
            <v>L030324</v>
          </cell>
          <cell r="B27" t="str">
            <v>LOCAL</v>
          </cell>
          <cell r="C27">
            <v>37946</v>
          </cell>
          <cell r="E27" t="str">
            <v>LTX</v>
          </cell>
          <cell r="F27">
            <v>131.9</v>
          </cell>
        </row>
        <row r="28">
          <cell r="A28" t="str">
            <v>L030325</v>
          </cell>
          <cell r="B28" t="str">
            <v>LOCAL</v>
          </cell>
          <cell r="C28">
            <v>37947</v>
          </cell>
          <cell r="E28" t="str">
            <v>LTX</v>
          </cell>
          <cell r="F28">
            <v>152.80000000000001</v>
          </cell>
        </row>
        <row r="29">
          <cell r="A29" t="str">
            <v>L030326</v>
          </cell>
          <cell r="B29" t="str">
            <v>LOCAL</v>
          </cell>
          <cell r="C29">
            <v>37948</v>
          </cell>
          <cell r="E29" t="str">
            <v>LTX</v>
          </cell>
          <cell r="F29">
            <v>158.30000000000001</v>
          </cell>
        </row>
        <row r="30">
          <cell r="A30" t="str">
            <v>L030327</v>
          </cell>
          <cell r="B30" t="str">
            <v>LOCAL</v>
          </cell>
          <cell r="C30">
            <v>37948</v>
          </cell>
          <cell r="E30" t="str">
            <v>FIL</v>
          </cell>
          <cell r="F30">
            <v>2.0249999999999999</v>
          </cell>
        </row>
        <row r="31">
          <cell r="A31" t="str">
            <v>L030328</v>
          </cell>
          <cell r="B31" t="str">
            <v>LOCAL</v>
          </cell>
          <cell r="C31">
            <v>37949</v>
          </cell>
          <cell r="E31" t="str">
            <v>LTX</v>
          </cell>
          <cell r="F31">
            <v>159.1</v>
          </cell>
        </row>
        <row r="32">
          <cell r="A32" t="str">
            <v>L030329</v>
          </cell>
          <cell r="B32" t="str">
            <v>LOCAL</v>
          </cell>
          <cell r="C32">
            <v>37950</v>
          </cell>
          <cell r="E32" t="str">
            <v>LTX</v>
          </cell>
          <cell r="F32">
            <v>150</v>
          </cell>
        </row>
        <row r="33">
          <cell r="A33" t="str">
            <v>L030330</v>
          </cell>
          <cell r="B33" t="str">
            <v>LOCAL</v>
          </cell>
          <cell r="C33">
            <v>37951</v>
          </cell>
          <cell r="E33" t="str">
            <v>LTX</v>
          </cell>
          <cell r="F33">
            <v>157.1</v>
          </cell>
        </row>
        <row r="34">
          <cell r="A34" t="str">
            <v>L030331</v>
          </cell>
          <cell r="B34" t="str">
            <v>LOCAL</v>
          </cell>
          <cell r="C34">
            <v>37952</v>
          </cell>
          <cell r="E34" t="str">
            <v>LTX</v>
          </cell>
          <cell r="F34">
            <v>145.6</v>
          </cell>
        </row>
        <row r="35">
          <cell r="A35" t="str">
            <v>L030332</v>
          </cell>
          <cell r="B35" t="str">
            <v>LOCAL</v>
          </cell>
          <cell r="C35">
            <v>37953</v>
          </cell>
          <cell r="E35" t="str">
            <v>LTX</v>
          </cell>
          <cell r="F35">
            <v>154.5</v>
          </cell>
        </row>
        <row r="36">
          <cell r="A36" t="str">
            <v>L030333</v>
          </cell>
          <cell r="B36" t="str">
            <v>LOCAL</v>
          </cell>
          <cell r="C36">
            <v>37954</v>
          </cell>
          <cell r="E36" t="str">
            <v>LTX</v>
          </cell>
          <cell r="F36">
            <v>150.80000000000001</v>
          </cell>
        </row>
        <row r="37">
          <cell r="A37" t="str">
            <v>L030334</v>
          </cell>
          <cell r="B37" t="str">
            <v>LOCAL</v>
          </cell>
          <cell r="C37">
            <v>37955</v>
          </cell>
          <cell r="E37" t="str">
            <v>LTX</v>
          </cell>
          <cell r="F37">
            <v>150.4</v>
          </cell>
        </row>
        <row r="38">
          <cell r="A38" t="str">
            <v>T033644</v>
          </cell>
          <cell r="B38" t="str">
            <v>LOCAL</v>
          </cell>
          <cell r="C38">
            <v>37931</v>
          </cell>
          <cell r="D38" t="str">
            <v/>
          </cell>
          <cell r="E38" t="str">
            <v>LTX</v>
          </cell>
          <cell r="F38">
            <v>98.4</v>
          </cell>
          <cell r="G38">
            <v>6</v>
          </cell>
        </row>
        <row r="39">
          <cell r="A39" t="str">
            <v>T033644A</v>
          </cell>
          <cell r="B39" t="str">
            <v>LOCAL</v>
          </cell>
          <cell r="C39">
            <v>37931</v>
          </cell>
          <cell r="D39" t="str">
            <v/>
          </cell>
          <cell r="E39" t="str">
            <v>LTX</v>
          </cell>
          <cell r="F39">
            <v>147.6</v>
          </cell>
          <cell r="G39">
            <v>9</v>
          </cell>
        </row>
        <row r="40">
          <cell r="A40" t="str">
            <v>T033741</v>
          </cell>
          <cell r="B40" t="str">
            <v>LOCAL</v>
          </cell>
          <cell r="C40">
            <v>37938</v>
          </cell>
          <cell r="D40" t="str">
            <v/>
          </cell>
          <cell r="E40" t="str">
            <v>LTX</v>
          </cell>
          <cell r="F40">
            <v>199.95</v>
          </cell>
          <cell r="G40">
            <v>10</v>
          </cell>
        </row>
        <row r="41">
          <cell r="A41" t="str">
            <v>T033754</v>
          </cell>
          <cell r="B41" t="str">
            <v>LOCAL</v>
          </cell>
          <cell r="C41">
            <v>37931</v>
          </cell>
          <cell r="D41" t="str">
            <v/>
          </cell>
          <cell r="E41" t="str">
            <v>RSS</v>
          </cell>
          <cell r="F41">
            <v>15</v>
          </cell>
        </row>
        <row r="42">
          <cell r="A42" t="str">
            <v>T033596</v>
          </cell>
          <cell r="B42" t="str">
            <v>LOCAL</v>
          </cell>
          <cell r="C42">
            <v>37930</v>
          </cell>
          <cell r="D42" t="str">
            <v/>
          </cell>
          <cell r="E42" t="str">
            <v>STR</v>
          </cell>
          <cell r="F42">
            <v>15.015000000000001</v>
          </cell>
        </row>
        <row r="43">
          <cell r="A43" t="str">
            <v>T033598</v>
          </cell>
          <cell r="B43" t="str">
            <v>LOCAL</v>
          </cell>
          <cell r="C43">
            <v>37937</v>
          </cell>
          <cell r="D43" t="str">
            <v/>
          </cell>
          <cell r="E43" t="str">
            <v>STR</v>
          </cell>
          <cell r="F43">
            <v>15.015000000000001</v>
          </cell>
        </row>
        <row r="44">
          <cell r="A44" t="str">
            <v>T033597</v>
          </cell>
          <cell r="B44" t="str">
            <v>LOCAL</v>
          </cell>
          <cell r="C44">
            <v>37930</v>
          </cell>
          <cell r="D44" t="str">
            <v/>
          </cell>
          <cell r="E44" t="str">
            <v>STR</v>
          </cell>
          <cell r="F44">
            <v>15.015000000000001</v>
          </cell>
        </row>
        <row r="45">
          <cell r="A45" t="str">
            <v>T033420</v>
          </cell>
          <cell r="B45" t="str">
            <v>LOCAL</v>
          </cell>
          <cell r="C45">
            <v>37933</v>
          </cell>
          <cell r="D45" t="str">
            <v/>
          </cell>
          <cell r="E45" t="str">
            <v>RSS</v>
          </cell>
          <cell r="F45">
            <v>15</v>
          </cell>
        </row>
        <row r="46">
          <cell r="A46" t="str">
            <v>T033402</v>
          </cell>
          <cell r="B46" t="str">
            <v>LOCAL</v>
          </cell>
          <cell r="C46">
            <v>37930</v>
          </cell>
          <cell r="D46" t="str">
            <v/>
          </cell>
          <cell r="E46" t="str">
            <v>STR</v>
          </cell>
          <cell r="F46">
            <v>15.015000000000001</v>
          </cell>
        </row>
        <row r="47">
          <cell r="A47" t="str">
            <v>T033401</v>
          </cell>
          <cell r="B47" t="str">
            <v>LOCAL</v>
          </cell>
          <cell r="C47">
            <v>37928</v>
          </cell>
          <cell r="D47" t="str">
            <v/>
          </cell>
          <cell r="E47" t="str">
            <v>STR</v>
          </cell>
          <cell r="F47">
            <v>15.015000000000001</v>
          </cell>
        </row>
        <row r="48">
          <cell r="A48" t="str">
            <v>T033400</v>
          </cell>
          <cell r="B48" t="str">
            <v>LOCAL</v>
          </cell>
          <cell r="C48">
            <v>37926</v>
          </cell>
          <cell r="D48" t="str">
            <v/>
          </cell>
          <cell r="E48" t="str">
            <v>STR</v>
          </cell>
          <cell r="F48">
            <v>15.015000000000001</v>
          </cell>
        </row>
        <row r="49">
          <cell r="A49" t="str">
            <v>T033752</v>
          </cell>
          <cell r="B49" t="str">
            <v>LOCAL</v>
          </cell>
          <cell r="C49">
            <v>37935</v>
          </cell>
          <cell r="D49" t="str">
            <v/>
          </cell>
          <cell r="E49" t="str">
            <v>STR</v>
          </cell>
          <cell r="F49">
            <v>15.015000000000001</v>
          </cell>
        </row>
        <row r="50">
          <cell r="A50" t="str">
            <v>T033426</v>
          </cell>
          <cell r="B50" t="str">
            <v>LOCAL</v>
          </cell>
          <cell r="C50">
            <v>37931</v>
          </cell>
          <cell r="D50" t="str">
            <v/>
          </cell>
          <cell r="E50" t="str">
            <v>RSS</v>
          </cell>
          <cell r="F50">
            <v>15</v>
          </cell>
        </row>
        <row r="51">
          <cell r="A51" t="str">
            <v>T033425</v>
          </cell>
          <cell r="B51" t="str">
            <v>LOCAL</v>
          </cell>
          <cell r="C51">
            <v>37928</v>
          </cell>
          <cell r="D51" t="str">
            <v/>
          </cell>
          <cell r="E51" t="str">
            <v>RSS</v>
          </cell>
          <cell r="F51">
            <v>15</v>
          </cell>
        </row>
        <row r="52">
          <cell r="A52" t="str">
            <v>T033417</v>
          </cell>
          <cell r="B52" t="str">
            <v>LOCAL</v>
          </cell>
          <cell r="C52">
            <v>37930</v>
          </cell>
          <cell r="D52" t="str">
            <v/>
          </cell>
          <cell r="E52" t="str">
            <v>RSS</v>
          </cell>
          <cell r="F52">
            <v>15</v>
          </cell>
        </row>
        <row r="53">
          <cell r="A53" t="str">
            <v>T033568</v>
          </cell>
          <cell r="B53" t="str">
            <v>LOCAL</v>
          </cell>
          <cell r="C53">
            <v>37936</v>
          </cell>
          <cell r="D53" t="str">
            <v/>
          </cell>
          <cell r="E53" t="str">
            <v>STR</v>
          </cell>
          <cell r="F53">
            <v>15.015000000000001</v>
          </cell>
        </row>
        <row r="54">
          <cell r="A54" t="str">
            <v>T033562</v>
          </cell>
          <cell r="B54" t="str">
            <v>LOCAL</v>
          </cell>
          <cell r="C54">
            <v>37936</v>
          </cell>
          <cell r="D54" t="str">
            <v/>
          </cell>
          <cell r="E54" t="str">
            <v>STR</v>
          </cell>
          <cell r="F54">
            <v>15.015000000000001</v>
          </cell>
        </row>
        <row r="55">
          <cell r="A55" t="str">
            <v>T033756</v>
          </cell>
          <cell r="B55" t="str">
            <v>LOCAL</v>
          </cell>
          <cell r="C55">
            <v>37936</v>
          </cell>
          <cell r="D55" t="str">
            <v/>
          </cell>
          <cell r="E55" t="str">
            <v>RSS</v>
          </cell>
          <cell r="F55">
            <v>15</v>
          </cell>
        </row>
        <row r="56">
          <cell r="A56" t="str">
            <v>T033748</v>
          </cell>
          <cell r="B56" t="str">
            <v>LOCAL</v>
          </cell>
          <cell r="C56">
            <v>37926</v>
          </cell>
          <cell r="D56" t="str">
            <v/>
          </cell>
          <cell r="E56" t="str">
            <v>RSS</v>
          </cell>
          <cell r="F56">
            <v>15</v>
          </cell>
        </row>
        <row r="57">
          <cell r="A57" t="str">
            <v>T033755</v>
          </cell>
          <cell r="B57" t="str">
            <v>LOCAL</v>
          </cell>
          <cell r="C57">
            <v>37933</v>
          </cell>
          <cell r="D57" t="str">
            <v/>
          </cell>
          <cell r="E57" t="str">
            <v>RSS</v>
          </cell>
          <cell r="F57">
            <v>15</v>
          </cell>
        </row>
        <row r="58">
          <cell r="A58" t="str">
            <v>T033582</v>
          </cell>
          <cell r="B58" t="str">
            <v>LOCAL</v>
          </cell>
          <cell r="C58">
            <v>37937</v>
          </cell>
          <cell r="D58" t="str">
            <v/>
          </cell>
          <cell r="E58" t="str">
            <v>STR</v>
          </cell>
          <cell r="F58">
            <v>15.015000000000001</v>
          </cell>
        </row>
        <row r="59">
          <cell r="A59" t="str">
            <v>T033580</v>
          </cell>
          <cell r="B59" t="str">
            <v>LOCAL</v>
          </cell>
          <cell r="C59">
            <v>37931</v>
          </cell>
          <cell r="D59" t="str">
            <v/>
          </cell>
          <cell r="E59" t="str">
            <v>STR</v>
          </cell>
          <cell r="F59">
            <v>15.015000000000001</v>
          </cell>
        </row>
        <row r="60">
          <cell r="A60" t="str">
            <v>T033579</v>
          </cell>
          <cell r="B60" t="str">
            <v>LOCAL</v>
          </cell>
          <cell r="C60">
            <v>37928</v>
          </cell>
          <cell r="D60" t="str">
            <v/>
          </cell>
          <cell r="E60" t="str">
            <v>STR</v>
          </cell>
          <cell r="F60">
            <v>15.015000000000001</v>
          </cell>
        </row>
        <row r="61">
          <cell r="A61" t="str">
            <v>T033757</v>
          </cell>
          <cell r="B61" t="str">
            <v>LOCAL</v>
          </cell>
          <cell r="C61">
            <v>37938</v>
          </cell>
          <cell r="D61" t="str">
            <v/>
          </cell>
          <cell r="E61" t="str">
            <v>RSS</v>
          </cell>
          <cell r="F61">
            <v>15</v>
          </cell>
        </row>
        <row r="62">
          <cell r="A62" t="str">
            <v>T033750</v>
          </cell>
          <cell r="B62" t="str">
            <v>LOCAL</v>
          </cell>
          <cell r="C62">
            <v>37930</v>
          </cell>
          <cell r="D62" t="str">
            <v/>
          </cell>
          <cell r="E62" t="str">
            <v>RSS</v>
          </cell>
          <cell r="F62">
            <v>15</v>
          </cell>
        </row>
        <row r="63">
          <cell r="A63" t="str">
            <v>T033749</v>
          </cell>
          <cell r="B63" t="str">
            <v>LOCAL</v>
          </cell>
          <cell r="C63">
            <v>37928</v>
          </cell>
          <cell r="D63" t="str">
            <v/>
          </cell>
          <cell r="E63" t="str">
            <v>RSS</v>
          </cell>
          <cell r="F63">
            <v>15</v>
          </cell>
        </row>
        <row r="64">
          <cell r="A64" t="str">
            <v>T033600</v>
          </cell>
          <cell r="B64" t="str">
            <v>LOCAL</v>
          </cell>
          <cell r="C64">
            <v>37931</v>
          </cell>
          <cell r="D64" t="str">
            <v/>
          </cell>
          <cell r="E64" t="str">
            <v>STR</v>
          </cell>
          <cell r="F64">
            <v>15.015000000000001</v>
          </cell>
        </row>
        <row r="65">
          <cell r="A65" t="str">
            <v>T033599</v>
          </cell>
          <cell r="B65" t="str">
            <v>LOCAL</v>
          </cell>
          <cell r="C65">
            <v>37937</v>
          </cell>
          <cell r="D65" t="str">
            <v/>
          </cell>
          <cell r="E65" t="str">
            <v>STR</v>
          </cell>
          <cell r="F65">
            <v>15.015000000000001</v>
          </cell>
        </row>
        <row r="66">
          <cell r="A66" t="str">
            <v>T033719</v>
          </cell>
          <cell r="B66" t="str">
            <v>LOCAL</v>
          </cell>
          <cell r="C66">
            <v>37931</v>
          </cell>
          <cell r="D66" t="str">
            <v/>
          </cell>
          <cell r="E66" t="str">
            <v>STR</v>
          </cell>
          <cell r="F66">
            <v>15.015000000000001</v>
          </cell>
        </row>
        <row r="67">
          <cell r="A67" t="str">
            <v>T033823</v>
          </cell>
          <cell r="B67" t="str">
            <v>LOCAL</v>
          </cell>
          <cell r="C67">
            <v>37935</v>
          </cell>
          <cell r="D67" t="str">
            <v/>
          </cell>
          <cell r="E67" t="str">
            <v>RSS</v>
          </cell>
          <cell r="F67">
            <v>15</v>
          </cell>
        </row>
        <row r="68">
          <cell r="A68" t="str">
            <v>T033459</v>
          </cell>
          <cell r="B68" t="str">
            <v>LOCAL</v>
          </cell>
          <cell r="C68">
            <v>37926</v>
          </cell>
          <cell r="D68" t="str">
            <v/>
          </cell>
          <cell r="E68" t="str">
            <v>RSS</v>
          </cell>
          <cell r="F68">
            <v>15.01</v>
          </cell>
        </row>
        <row r="69">
          <cell r="A69" t="str">
            <v>T033575</v>
          </cell>
          <cell r="B69" t="str">
            <v>LOCAL</v>
          </cell>
          <cell r="C69">
            <v>37926</v>
          </cell>
          <cell r="D69" t="str">
            <v/>
          </cell>
          <cell r="E69" t="str">
            <v>STR</v>
          </cell>
          <cell r="F69">
            <v>15.015000000000001</v>
          </cell>
        </row>
        <row r="70">
          <cell r="A70" t="str">
            <v>T033613</v>
          </cell>
          <cell r="B70" t="str">
            <v>LOCAL</v>
          </cell>
          <cell r="C70">
            <v>37926</v>
          </cell>
          <cell r="D70" t="str">
            <v/>
          </cell>
          <cell r="E70" t="str">
            <v>RSS</v>
          </cell>
          <cell r="F70">
            <v>15.01</v>
          </cell>
        </row>
        <row r="71">
          <cell r="A71" t="str">
            <v>T033238</v>
          </cell>
          <cell r="B71" t="str">
            <v>LOCAL</v>
          </cell>
          <cell r="C71">
            <v>37926</v>
          </cell>
          <cell r="D71" t="str">
            <v/>
          </cell>
          <cell r="E71" t="str">
            <v>RSS</v>
          </cell>
          <cell r="F71">
            <v>15.01</v>
          </cell>
        </row>
        <row r="72">
          <cell r="A72" t="str">
            <v>T033239</v>
          </cell>
          <cell r="B72" t="str">
            <v>LOCAL</v>
          </cell>
          <cell r="C72">
            <v>37926</v>
          </cell>
          <cell r="D72" t="str">
            <v/>
          </cell>
          <cell r="E72" t="str">
            <v>RSS</v>
          </cell>
          <cell r="F72">
            <v>15.01</v>
          </cell>
        </row>
        <row r="73">
          <cell r="A73" t="str">
            <v>T033439</v>
          </cell>
          <cell r="B73" t="str">
            <v>TRADING</v>
          </cell>
          <cell r="C73">
            <v>37926</v>
          </cell>
          <cell r="E73" t="str">
            <v>STR</v>
          </cell>
          <cell r="F73">
            <v>40.32</v>
          </cell>
          <cell r="G73">
            <v>2</v>
          </cell>
        </row>
        <row r="74">
          <cell r="A74" t="str">
            <v>T033521</v>
          </cell>
          <cell r="B74" t="str">
            <v>EXPORT</v>
          </cell>
          <cell r="C74">
            <v>37926</v>
          </cell>
          <cell r="D74" t="str">
            <v/>
          </cell>
          <cell r="E74" t="str">
            <v>LTX</v>
          </cell>
          <cell r="F74">
            <v>32.799999999999997</v>
          </cell>
          <cell r="G74">
            <v>2</v>
          </cell>
        </row>
        <row r="75">
          <cell r="A75" t="str">
            <v>T033522</v>
          </cell>
          <cell r="B75" t="str">
            <v>EXPORT</v>
          </cell>
          <cell r="C75">
            <v>37926</v>
          </cell>
          <cell r="D75" t="str">
            <v/>
          </cell>
          <cell r="E75" t="str">
            <v>LTX</v>
          </cell>
          <cell r="F75">
            <v>32.799999999999997</v>
          </cell>
          <cell r="G75">
            <v>2</v>
          </cell>
        </row>
        <row r="76">
          <cell r="A76" t="str">
            <v>T033524</v>
          </cell>
          <cell r="B76" t="str">
            <v>EXPORT</v>
          </cell>
          <cell r="C76">
            <v>37926</v>
          </cell>
          <cell r="D76" t="str">
            <v/>
          </cell>
          <cell r="E76" t="str">
            <v>LTX</v>
          </cell>
          <cell r="F76">
            <v>32.799999999999997</v>
          </cell>
          <cell r="G76">
            <v>2</v>
          </cell>
        </row>
        <row r="77">
          <cell r="A77" t="str">
            <v>T033513</v>
          </cell>
          <cell r="B77" t="str">
            <v>EXPORT</v>
          </cell>
          <cell r="C77">
            <v>37927</v>
          </cell>
          <cell r="D77" t="str">
            <v/>
          </cell>
          <cell r="E77" t="str">
            <v>RSS</v>
          </cell>
          <cell r="F77">
            <v>34.56</v>
          </cell>
          <cell r="G77">
            <v>2</v>
          </cell>
        </row>
        <row r="78">
          <cell r="A78" t="str">
            <v>T033602</v>
          </cell>
          <cell r="B78" t="str">
            <v>EXPORT</v>
          </cell>
          <cell r="C78">
            <v>37927</v>
          </cell>
          <cell r="D78" t="str">
            <v/>
          </cell>
          <cell r="E78" t="str">
            <v>RSS</v>
          </cell>
          <cell r="F78">
            <v>200</v>
          </cell>
          <cell r="G78">
            <v>10</v>
          </cell>
        </row>
        <row r="79">
          <cell r="A79" t="str">
            <v>T033483</v>
          </cell>
          <cell r="B79" t="str">
            <v>EXPORT</v>
          </cell>
          <cell r="C79">
            <v>37926</v>
          </cell>
          <cell r="D79" t="str">
            <v/>
          </cell>
          <cell r="E79" t="str">
            <v>LTX</v>
          </cell>
          <cell r="F79">
            <v>98.4</v>
          </cell>
          <cell r="G79">
            <v>6</v>
          </cell>
        </row>
        <row r="80">
          <cell r="A80" t="str">
            <v>T033515</v>
          </cell>
          <cell r="B80" t="str">
            <v>EXPORT</v>
          </cell>
          <cell r="C80">
            <v>37928</v>
          </cell>
          <cell r="D80" t="str">
            <v/>
          </cell>
          <cell r="E80" t="str">
            <v>RSS</v>
          </cell>
          <cell r="F80">
            <v>80</v>
          </cell>
          <cell r="G80">
            <v>4</v>
          </cell>
        </row>
        <row r="81">
          <cell r="A81" t="str">
            <v>T033633</v>
          </cell>
          <cell r="B81" t="str">
            <v>EXPORT</v>
          </cell>
          <cell r="C81">
            <v>37928</v>
          </cell>
          <cell r="D81" t="str">
            <v/>
          </cell>
          <cell r="E81" t="str">
            <v>RSS</v>
          </cell>
          <cell r="F81">
            <v>300</v>
          </cell>
          <cell r="G81">
            <v>15</v>
          </cell>
        </row>
        <row r="82">
          <cell r="A82" t="str">
            <v>T033652</v>
          </cell>
          <cell r="B82" t="str">
            <v>EXPORT</v>
          </cell>
          <cell r="C82">
            <v>37930</v>
          </cell>
          <cell r="D82" t="str">
            <v/>
          </cell>
          <cell r="E82" t="str">
            <v>RSS</v>
          </cell>
          <cell r="F82">
            <v>114</v>
          </cell>
          <cell r="G82">
            <v>6</v>
          </cell>
        </row>
        <row r="83">
          <cell r="A83" t="str">
            <v>T033659</v>
          </cell>
          <cell r="B83" t="str">
            <v>EXPORT</v>
          </cell>
          <cell r="C83">
            <v>37930</v>
          </cell>
          <cell r="D83" t="str">
            <v/>
          </cell>
          <cell r="E83" t="str">
            <v>RSS</v>
          </cell>
          <cell r="F83">
            <v>8</v>
          </cell>
          <cell r="G83">
            <v>1</v>
          </cell>
        </row>
        <row r="84">
          <cell r="A84" t="str">
            <v>T033523</v>
          </cell>
          <cell r="B84" t="str">
            <v>EXPORT</v>
          </cell>
          <cell r="C84">
            <v>37933</v>
          </cell>
          <cell r="D84" t="str">
            <v/>
          </cell>
          <cell r="E84" t="str">
            <v>LTX</v>
          </cell>
          <cell r="F84">
            <v>32.799999999999997</v>
          </cell>
          <cell r="G84">
            <v>2</v>
          </cell>
        </row>
        <row r="85">
          <cell r="A85" t="str">
            <v>T033623</v>
          </cell>
          <cell r="B85" t="str">
            <v>EXPORT</v>
          </cell>
          <cell r="C85">
            <v>37931</v>
          </cell>
          <cell r="D85" t="str">
            <v/>
          </cell>
          <cell r="E85" t="str">
            <v>STR</v>
          </cell>
          <cell r="F85">
            <v>504</v>
          </cell>
          <cell r="G85">
            <v>25</v>
          </cell>
        </row>
        <row r="86">
          <cell r="A86" t="str">
            <v>0000888</v>
          </cell>
          <cell r="B86" t="str">
            <v>EXPORT</v>
          </cell>
          <cell r="C86">
            <v>37931</v>
          </cell>
          <cell r="D86" t="str">
            <v>T033516</v>
          </cell>
          <cell r="E86" t="str">
            <v>RSS</v>
          </cell>
          <cell r="F86">
            <v>60</v>
          </cell>
          <cell r="G86">
            <v>4</v>
          </cell>
        </row>
        <row r="87">
          <cell r="A87" t="str">
            <v>0000888</v>
          </cell>
          <cell r="B87" t="str">
            <v>EXPORT</v>
          </cell>
          <cell r="C87">
            <v>37931</v>
          </cell>
          <cell r="D87" t="str">
            <v>T033517</v>
          </cell>
          <cell r="E87" t="str">
            <v>RSS</v>
          </cell>
          <cell r="F87">
            <v>20</v>
          </cell>
        </row>
        <row r="88">
          <cell r="A88" t="str">
            <v>0000897</v>
          </cell>
          <cell r="B88" t="str">
            <v>EXPORT</v>
          </cell>
          <cell r="C88">
            <v>37927</v>
          </cell>
          <cell r="D88" t="str">
            <v>T033660</v>
          </cell>
          <cell r="E88" t="str">
            <v>RSS</v>
          </cell>
          <cell r="F88">
            <v>20</v>
          </cell>
          <cell r="G88">
            <v>6</v>
          </cell>
        </row>
        <row r="89">
          <cell r="A89" t="str">
            <v>0000897</v>
          </cell>
          <cell r="B89" t="str">
            <v>EXPORT</v>
          </cell>
          <cell r="C89">
            <v>37927</v>
          </cell>
          <cell r="D89" t="str">
            <v>T033661</v>
          </cell>
          <cell r="E89" t="str">
            <v>RSS</v>
          </cell>
          <cell r="F89">
            <v>100</v>
          </cell>
        </row>
        <row r="90">
          <cell r="A90" t="str">
            <v>0000894</v>
          </cell>
          <cell r="B90" t="str">
            <v>EXPORT</v>
          </cell>
          <cell r="C90">
            <v>37927</v>
          </cell>
          <cell r="D90" t="str">
            <v>T033620</v>
          </cell>
          <cell r="E90" t="str">
            <v>RSS</v>
          </cell>
          <cell r="F90">
            <v>100</v>
          </cell>
          <cell r="G90">
            <v>6</v>
          </cell>
        </row>
        <row r="91">
          <cell r="A91" t="str">
            <v>0000894</v>
          </cell>
          <cell r="B91" t="str">
            <v>EXPORT</v>
          </cell>
          <cell r="C91">
            <v>37927</v>
          </cell>
          <cell r="D91" t="str">
            <v>T033621</v>
          </cell>
          <cell r="E91" t="str">
            <v>RSS</v>
          </cell>
          <cell r="F91">
            <v>20</v>
          </cell>
        </row>
        <row r="92">
          <cell r="A92" t="str">
            <v>0000895</v>
          </cell>
          <cell r="B92" t="str">
            <v>EXPORT</v>
          </cell>
          <cell r="C92">
            <v>37926</v>
          </cell>
          <cell r="D92" t="str">
            <v>T033625</v>
          </cell>
          <cell r="E92" t="str">
            <v>RSS</v>
          </cell>
          <cell r="F92">
            <v>100</v>
          </cell>
          <cell r="G92">
            <v>10</v>
          </cell>
        </row>
        <row r="93">
          <cell r="A93" t="str">
            <v>0000895</v>
          </cell>
          <cell r="B93" t="str">
            <v>EXPORT</v>
          </cell>
          <cell r="C93">
            <v>37926</v>
          </cell>
          <cell r="D93" t="str">
            <v>T033626</v>
          </cell>
          <cell r="E93" t="str">
            <v>RSS</v>
          </cell>
          <cell r="F93">
            <v>60</v>
          </cell>
        </row>
        <row r="94">
          <cell r="A94" t="str">
            <v>0000895</v>
          </cell>
          <cell r="B94" t="str">
            <v>EXPORT</v>
          </cell>
          <cell r="C94">
            <v>37926</v>
          </cell>
          <cell r="D94" t="str">
            <v>T033627</v>
          </cell>
          <cell r="E94" t="str">
            <v>RSS</v>
          </cell>
          <cell r="F94">
            <v>10</v>
          </cell>
        </row>
        <row r="95">
          <cell r="A95" t="str">
            <v>0000896</v>
          </cell>
          <cell r="B95" t="str">
            <v>EXPORT</v>
          </cell>
          <cell r="C95">
            <v>37926</v>
          </cell>
          <cell r="D95" t="str">
            <v>T033631</v>
          </cell>
          <cell r="E95" t="str">
            <v>RSS</v>
          </cell>
          <cell r="F95">
            <v>3.1269999999999998</v>
          </cell>
        </row>
        <row r="96">
          <cell r="A96" t="str">
            <v>0000896</v>
          </cell>
          <cell r="B96" t="str">
            <v>EXPORT</v>
          </cell>
          <cell r="C96">
            <v>37926</v>
          </cell>
          <cell r="D96" t="str">
            <v>T033628</v>
          </cell>
          <cell r="E96" t="str">
            <v>RSS</v>
          </cell>
          <cell r="F96">
            <v>8</v>
          </cell>
        </row>
        <row r="97">
          <cell r="A97" t="str">
            <v>0000896</v>
          </cell>
          <cell r="B97" t="str">
            <v>EXPORT</v>
          </cell>
          <cell r="C97">
            <v>37926</v>
          </cell>
          <cell r="D97" t="str">
            <v>T033629</v>
          </cell>
          <cell r="E97" t="str">
            <v>RSS</v>
          </cell>
          <cell r="F97">
            <v>13.692</v>
          </cell>
        </row>
        <row r="98">
          <cell r="A98" t="str">
            <v>0000896</v>
          </cell>
          <cell r="B98" t="str">
            <v>EXPORT</v>
          </cell>
          <cell r="C98">
            <v>37926</v>
          </cell>
          <cell r="D98" t="str">
            <v>T033630</v>
          </cell>
          <cell r="E98" t="str">
            <v>RSS</v>
          </cell>
          <cell r="F98">
            <v>3.2690000000000001</v>
          </cell>
        </row>
        <row r="99">
          <cell r="A99" t="str">
            <v>0000896</v>
          </cell>
          <cell r="B99" t="str">
            <v>EXPORT</v>
          </cell>
          <cell r="C99">
            <v>37926</v>
          </cell>
          <cell r="D99" t="str">
            <v>T033632</v>
          </cell>
          <cell r="E99" t="str">
            <v>RSS</v>
          </cell>
          <cell r="F99">
            <v>1.9119999999999999</v>
          </cell>
        </row>
        <row r="100">
          <cell r="A100" t="str">
            <v>T033484</v>
          </cell>
          <cell r="B100" t="str">
            <v>EXPORT</v>
          </cell>
          <cell r="C100">
            <v>37926</v>
          </cell>
          <cell r="D100" t="str">
            <v>0000878</v>
          </cell>
          <cell r="E100" t="str">
            <v>LTX</v>
          </cell>
          <cell r="F100">
            <v>32.799999999999997</v>
          </cell>
          <cell r="G100">
            <v>7</v>
          </cell>
        </row>
        <row r="101">
          <cell r="A101" t="str">
            <v>T033485</v>
          </cell>
          <cell r="B101" t="str">
            <v>EXPORT</v>
          </cell>
          <cell r="C101">
            <v>37926</v>
          </cell>
          <cell r="D101" t="str">
            <v>0000878</v>
          </cell>
          <cell r="E101" t="str">
            <v>LTX</v>
          </cell>
          <cell r="F101">
            <v>65.599999999999994</v>
          </cell>
        </row>
        <row r="102">
          <cell r="A102" t="str">
            <v>T033486</v>
          </cell>
          <cell r="B102" t="str">
            <v>EXPORT</v>
          </cell>
          <cell r="C102">
            <v>37926</v>
          </cell>
          <cell r="D102" t="str">
            <v>0000878</v>
          </cell>
          <cell r="E102" t="str">
            <v>LTX</v>
          </cell>
          <cell r="F102">
            <v>16.399999999999999</v>
          </cell>
        </row>
        <row r="103">
          <cell r="A103" t="str">
            <v>T033603</v>
          </cell>
          <cell r="B103" t="str">
            <v>EXPORT</v>
          </cell>
          <cell r="C103">
            <v>37934</v>
          </cell>
          <cell r="D103" t="str">
            <v/>
          </cell>
          <cell r="E103" t="str">
            <v>RSS</v>
          </cell>
          <cell r="F103">
            <v>200</v>
          </cell>
          <cell r="G103">
            <v>10</v>
          </cell>
        </row>
        <row r="104">
          <cell r="A104" t="str">
            <v>T033655</v>
          </cell>
          <cell r="B104" t="str">
            <v>EXPORT</v>
          </cell>
          <cell r="C104">
            <v>37932</v>
          </cell>
          <cell r="D104" t="str">
            <v/>
          </cell>
          <cell r="E104" t="str">
            <v>RSS</v>
          </cell>
          <cell r="F104">
            <v>16.8</v>
          </cell>
          <cell r="G104">
            <v>1</v>
          </cell>
        </row>
        <row r="105">
          <cell r="A105" t="str">
            <v>T033658</v>
          </cell>
          <cell r="B105" t="str">
            <v>EXPORT</v>
          </cell>
          <cell r="C105">
            <v>37932</v>
          </cell>
          <cell r="D105" t="str">
            <v/>
          </cell>
          <cell r="E105" t="str">
            <v>RSS</v>
          </cell>
          <cell r="F105">
            <v>19</v>
          </cell>
          <cell r="G105">
            <v>1</v>
          </cell>
        </row>
        <row r="106">
          <cell r="A106" t="str">
            <v>T033548</v>
          </cell>
          <cell r="B106" t="str">
            <v>EXPORT</v>
          </cell>
          <cell r="C106">
            <v>37932</v>
          </cell>
          <cell r="D106" t="str">
            <v/>
          </cell>
          <cell r="E106" t="str">
            <v>RSS</v>
          </cell>
          <cell r="F106">
            <v>38</v>
          </cell>
          <cell r="G106">
            <v>2</v>
          </cell>
        </row>
        <row r="107">
          <cell r="A107" t="str">
            <v>T033512</v>
          </cell>
          <cell r="B107" t="str">
            <v>EXPORT</v>
          </cell>
          <cell r="C107">
            <v>37932</v>
          </cell>
          <cell r="D107" t="str">
            <v/>
          </cell>
          <cell r="E107" t="str">
            <v>RSS</v>
          </cell>
          <cell r="F107">
            <v>97.777000000000001</v>
          </cell>
          <cell r="G107">
            <v>4</v>
          </cell>
        </row>
        <row r="108">
          <cell r="A108" t="str">
            <v>T033518</v>
          </cell>
          <cell r="B108" t="str">
            <v>EXPORT</v>
          </cell>
          <cell r="C108">
            <v>37933</v>
          </cell>
          <cell r="D108" t="str">
            <v/>
          </cell>
          <cell r="E108" t="str">
            <v>RSS</v>
          </cell>
          <cell r="F108">
            <v>80</v>
          </cell>
          <cell r="G108">
            <v>4</v>
          </cell>
        </row>
        <row r="109">
          <cell r="A109" t="str">
            <v>T033547</v>
          </cell>
          <cell r="B109" t="str">
            <v>EXPORT</v>
          </cell>
          <cell r="C109">
            <v>37933</v>
          </cell>
          <cell r="D109" t="str">
            <v/>
          </cell>
          <cell r="E109" t="str">
            <v>RSS</v>
          </cell>
          <cell r="F109">
            <v>80</v>
          </cell>
          <cell r="G109">
            <v>4</v>
          </cell>
        </row>
        <row r="110">
          <cell r="A110" t="str">
            <v>T033634</v>
          </cell>
          <cell r="B110" t="str">
            <v>EXPORT</v>
          </cell>
          <cell r="C110">
            <v>37932</v>
          </cell>
          <cell r="D110" t="str">
            <v/>
          </cell>
          <cell r="E110" t="str">
            <v>LTX</v>
          </cell>
          <cell r="F110">
            <v>16.399999999999999</v>
          </cell>
          <cell r="G110">
            <v>1</v>
          </cell>
        </row>
        <row r="111">
          <cell r="A111" t="str">
            <v>T033657</v>
          </cell>
          <cell r="B111" t="str">
            <v>EXPORT</v>
          </cell>
          <cell r="C111">
            <v>37932</v>
          </cell>
          <cell r="D111" t="str">
            <v/>
          </cell>
          <cell r="E111" t="str">
            <v>LTX</v>
          </cell>
          <cell r="F111">
            <v>32.799999999999997</v>
          </cell>
          <cell r="G111">
            <v>2</v>
          </cell>
        </row>
        <row r="112">
          <cell r="A112" t="str">
            <v>T033635</v>
          </cell>
          <cell r="B112" t="str">
            <v>EXPORT</v>
          </cell>
          <cell r="C112">
            <v>37932</v>
          </cell>
          <cell r="D112" t="str">
            <v/>
          </cell>
          <cell r="E112" t="str">
            <v>LTX</v>
          </cell>
          <cell r="F112">
            <v>16.399999999999999</v>
          </cell>
          <cell r="G112">
            <v>1</v>
          </cell>
        </row>
        <row r="113">
          <cell r="A113" t="str">
            <v>T033690</v>
          </cell>
          <cell r="B113" t="str">
            <v>EXPORT</v>
          </cell>
          <cell r="C113">
            <v>37932</v>
          </cell>
          <cell r="E113" t="str">
            <v>LTX</v>
          </cell>
          <cell r="F113">
            <v>16.399999999999999</v>
          </cell>
          <cell r="G113">
            <v>1</v>
          </cell>
        </row>
        <row r="114">
          <cell r="A114" t="str">
            <v>T033617</v>
          </cell>
          <cell r="B114" t="str">
            <v>EXPORT</v>
          </cell>
          <cell r="C114">
            <v>37929</v>
          </cell>
          <cell r="D114" t="str">
            <v/>
          </cell>
          <cell r="E114" t="str">
            <v>STR</v>
          </cell>
          <cell r="F114">
            <v>100.8</v>
          </cell>
          <cell r="G114">
            <v>5</v>
          </cell>
        </row>
        <row r="115">
          <cell r="A115" t="str">
            <v>T033355</v>
          </cell>
          <cell r="B115" t="str">
            <v>EXPORT</v>
          </cell>
          <cell r="C115">
            <v>37928</v>
          </cell>
          <cell r="D115" t="str">
            <v/>
          </cell>
          <cell r="E115" t="str">
            <v>STR</v>
          </cell>
          <cell r="F115">
            <v>120.96</v>
          </cell>
          <cell r="G115">
            <v>6</v>
          </cell>
        </row>
        <row r="116">
          <cell r="A116" t="str">
            <v>T033601</v>
          </cell>
          <cell r="B116" t="str">
            <v>EXPORT</v>
          </cell>
          <cell r="C116">
            <v>37928</v>
          </cell>
          <cell r="D116" t="str">
            <v/>
          </cell>
          <cell r="E116" t="str">
            <v>STR</v>
          </cell>
          <cell r="F116">
            <v>100.8</v>
          </cell>
          <cell r="G116">
            <v>5</v>
          </cell>
        </row>
        <row r="117">
          <cell r="A117" t="str">
            <v>T033574</v>
          </cell>
          <cell r="B117" t="str">
            <v>EXPORT</v>
          </cell>
          <cell r="C117">
            <v>37928</v>
          </cell>
          <cell r="D117" t="str">
            <v/>
          </cell>
          <cell r="E117" t="str">
            <v>STR</v>
          </cell>
          <cell r="F117">
            <v>100.8</v>
          </cell>
          <cell r="G117">
            <v>5</v>
          </cell>
        </row>
        <row r="118">
          <cell r="A118" t="str">
            <v>T033069</v>
          </cell>
          <cell r="B118" t="str">
            <v>EXPORT</v>
          </cell>
          <cell r="C118">
            <v>37926</v>
          </cell>
          <cell r="D118" t="str">
            <v/>
          </cell>
          <cell r="E118" t="str">
            <v>STR</v>
          </cell>
          <cell r="F118">
            <v>100.8</v>
          </cell>
          <cell r="G118">
            <v>5</v>
          </cell>
        </row>
        <row r="119">
          <cell r="A119" t="str">
            <v>T033615</v>
          </cell>
          <cell r="B119" t="str">
            <v>EXPORT</v>
          </cell>
          <cell r="C119">
            <v>37934</v>
          </cell>
          <cell r="D119" t="str">
            <v/>
          </cell>
          <cell r="E119" t="str">
            <v>STR</v>
          </cell>
          <cell r="F119">
            <v>20.16</v>
          </cell>
          <cell r="G119">
            <v>1</v>
          </cell>
        </row>
        <row r="120">
          <cell r="A120" t="str">
            <v>0000904</v>
          </cell>
          <cell r="B120" t="str">
            <v>EXPORT</v>
          </cell>
          <cell r="C120">
            <v>37933</v>
          </cell>
          <cell r="E120" t="str">
            <v>RSS</v>
          </cell>
          <cell r="F120">
            <v>19</v>
          </cell>
          <cell r="G120">
            <v>2</v>
          </cell>
        </row>
        <row r="121">
          <cell r="A121" t="str">
            <v>0000904</v>
          </cell>
          <cell r="B121" t="str">
            <v>EXPORT</v>
          </cell>
          <cell r="C121">
            <v>37933</v>
          </cell>
          <cell r="E121" t="str">
            <v>RSS</v>
          </cell>
          <cell r="F121">
            <v>19</v>
          </cell>
        </row>
        <row r="122">
          <cell r="A122" t="str">
            <v>0000893</v>
          </cell>
          <cell r="B122" t="str">
            <v>EXPORT</v>
          </cell>
          <cell r="C122">
            <v>37933</v>
          </cell>
          <cell r="D122" t="str">
            <v>T033545</v>
          </cell>
          <cell r="E122" t="str">
            <v>RSS</v>
          </cell>
          <cell r="F122">
            <v>20</v>
          </cell>
          <cell r="G122">
            <v>4</v>
          </cell>
        </row>
        <row r="123">
          <cell r="A123" t="str">
            <v>0000893</v>
          </cell>
          <cell r="B123" t="str">
            <v>EXPORT</v>
          </cell>
          <cell r="C123">
            <v>37933</v>
          </cell>
          <cell r="D123" t="str">
            <v>T033546</v>
          </cell>
          <cell r="E123" t="str">
            <v>RSS</v>
          </cell>
          <cell r="F123">
            <v>60</v>
          </cell>
        </row>
        <row r="124">
          <cell r="A124" t="str">
            <v>0000905</v>
          </cell>
          <cell r="B124" t="str">
            <v>EXPORT</v>
          </cell>
          <cell r="C124">
            <v>37932</v>
          </cell>
          <cell r="E124" t="str">
            <v>LTX</v>
          </cell>
          <cell r="F124">
            <v>50.8</v>
          </cell>
          <cell r="G124">
            <v>7</v>
          </cell>
        </row>
        <row r="125">
          <cell r="A125" t="str">
            <v>0000905</v>
          </cell>
          <cell r="B125" t="str">
            <v>EXPORT</v>
          </cell>
          <cell r="C125">
            <v>37932</v>
          </cell>
          <cell r="E125" t="str">
            <v>LTX</v>
          </cell>
          <cell r="F125">
            <v>32.799999999999997</v>
          </cell>
        </row>
        <row r="126">
          <cell r="A126" t="str">
            <v>0000905</v>
          </cell>
          <cell r="B126" t="str">
            <v>EXPORT</v>
          </cell>
          <cell r="C126">
            <v>37932</v>
          </cell>
          <cell r="E126" t="str">
            <v>LTX</v>
          </cell>
          <cell r="F126">
            <v>31.2</v>
          </cell>
        </row>
        <row r="127">
          <cell r="A127" t="str">
            <v>T033436</v>
          </cell>
          <cell r="B127" t="str">
            <v>TRADING</v>
          </cell>
          <cell r="C127">
            <v>37926</v>
          </cell>
          <cell r="D127" t="str">
            <v/>
          </cell>
          <cell r="E127" t="str">
            <v>STR</v>
          </cell>
          <cell r="G127">
            <v>15</v>
          </cell>
        </row>
        <row r="128">
          <cell r="A128" t="str">
            <v>0000885</v>
          </cell>
          <cell r="B128" t="str">
            <v>EXPORT</v>
          </cell>
          <cell r="C128">
            <v>37932</v>
          </cell>
          <cell r="D128" t="str">
            <v>T033504</v>
          </cell>
          <cell r="E128" t="str">
            <v>RSS</v>
          </cell>
          <cell r="F128">
            <v>40</v>
          </cell>
          <cell r="G128">
            <v>4</v>
          </cell>
        </row>
        <row r="129">
          <cell r="A129" t="str">
            <v>0000885</v>
          </cell>
          <cell r="B129" t="str">
            <v>EXPORT</v>
          </cell>
          <cell r="C129">
            <v>37932</v>
          </cell>
          <cell r="D129" t="str">
            <v>T033505</v>
          </cell>
          <cell r="E129" t="str">
            <v>RSS</v>
          </cell>
          <cell r="F129">
            <v>40</v>
          </cell>
        </row>
        <row r="130">
          <cell r="A130" t="str">
            <v>0000882</v>
          </cell>
          <cell r="B130" t="str">
            <v>EXPORT</v>
          </cell>
          <cell r="C130">
            <v>37932</v>
          </cell>
          <cell r="D130" t="str">
            <v>T033495</v>
          </cell>
          <cell r="E130" t="str">
            <v>RSS</v>
          </cell>
          <cell r="F130">
            <v>26.443999999999999</v>
          </cell>
          <cell r="G130">
            <v>2</v>
          </cell>
        </row>
        <row r="131">
          <cell r="A131" t="str">
            <v>0000882</v>
          </cell>
          <cell r="B131" t="str">
            <v>EXPORT</v>
          </cell>
          <cell r="C131">
            <v>37932</v>
          </cell>
          <cell r="D131" t="str">
            <v>T033496</v>
          </cell>
          <cell r="E131" t="str">
            <v>RSS</v>
          </cell>
          <cell r="F131">
            <v>26.443999999999999</v>
          </cell>
        </row>
        <row r="132">
          <cell r="A132" t="str">
            <v>0000887</v>
          </cell>
          <cell r="B132" t="str">
            <v>EXPORT</v>
          </cell>
          <cell r="C132">
            <v>37935</v>
          </cell>
          <cell r="D132" t="str">
            <v>T033510</v>
          </cell>
          <cell r="E132" t="str">
            <v>RSS</v>
          </cell>
          <cell r="F132">
            <v>60</v>
          </cell>
          <cell r="G132">
            <v>6</v>
          </cell>
        </row>
        <row r="133">
          <cell r="A133" t="str">
            <v>0000887</v>
          </cell>
          <cell r="B133" t="str">
            <v>EXPORT</v>
          </cell>
          <cell r="C133">
            <v>37935</v>
          </cell>
          <cell r="D133" t="str">
            <v>T033511</v>
          </cell>
          <cell r="E133" t="str">
            <v>RSS</v>
          </cell>
          <cell r="F133">
            <v>60</v>
          </cell>
        </row>
        <row r="134">
          <cell r="A134" t="str">
            <v>T033656</v>
          </cell>
          <cell r="B134" t="str">
            <v>EXPORT</v>
          </cell>
          <cell r="C134">
            <v>37932</v>
          </cell>
          <cell r="D134" t="str">
            <v/>
          </cell>
          <cell r="E134" t="str">
            <v>STR</v>
          </cell>
          <cell r="F134">
            <v>573.29999999999995</v>
          </cell>
          <cell r="G134">
            <v>35</v>
          </cell>
        </row>
        <row r="135">
          <cell r="A135" t="str">
            <v>T033503</v>
          </cell>
          <cell r="B135" t="str">
            <v>EXPORT</v>
          </cell>
          <cell r="C135">
            <v>37933</v>
          </cell>
          <cell r="D135" t="str">
            <v/>
          </cell>
          <cell r="E135" t="str">
            <v>RSS</v>
          </cell>
          <cell r="F135">
            <v>100</v>
          </cell>
          <cell r="G135">
            <v>5</v>
          </cell>
        </row>
        <row r="136">
          <cell r="A136" t="str">
            <v>T033520</v>
          </cell>
          <cell r="B136" t="str">
            <v>EXPORT</v>
          </cell>
          <cell r="C136">
            <v>37930</v>
          </cell>
          <cell r="D136" t="str">
            <v/>
          </cell>
          <cell r="E136" t="str">
            <v>STR</v>
          </cell>
          <cell r="F136">
            <v>100.8</v>
          </cell>
          <cell r="G136">
            <v>5</v>
          </cell>
        </row>
        <row r="137">
          <cell r="A137" t="str">
            <v>T033535</v>
          </cell>
          <cell r="B137" t="str">
            <v>EXPORT</v>
          </cell>
          <cell r="C137">
            <v>37933</v>
          </cell>
          <cell r="D137" t="str">
            <v/>
          </cell>
          <cell r="E137" t="str">
            <v>STR</v>
          </cell>
          <cell r="F137">
            <v>100.8</v>
          </cell>
          <cell r="G137">
            <v>5</v>
          </cell>
        </row>
        <row r="138">
          <cell r="A138" t="str">
            <v>T033532</v>
          </cell>
          <cell r="B138" t="str">
            <v>EXPORT</v>
          </cell>
          <cell r="C138">
            <v>37932</v>
          </cell>
          <cell r="D138" t="str">
            <v/>
          </cell>
          <cell r="E138" t="str">
            <v>STR</v>
          </cell>
          <cell r="F138">
            <v>100.8</v>
          </cell>
          <cell r="G138">
            <v>5</v>
          </cell>
        </row>
        <row r="139">
          <cell r="A139" t="str">
            <v>T033716</v>
          </cell>
          <cell r="B139" t="str">
            <v>EXPORT</v>
          </cell>
          <cell r="C139">
            <v>37935</v>
          </cell>
          <cell r="D139" t="str">
            <v/>
          </cell>
          <cell r="E139" t="str">
            <v>SKI</v>
          </cell>
          <cell r="F139">
            <v>75</v>
          </cell>
          <cell r="G139">
            <v>4</v>
          </cell>
        </row>
        <row r="140">
          <cell r="A140" t="str">
            <v>T033653</v>
          </cell>
          <cell r="B140" t="str">
            <v>EXPORT</v>
          </cell>
          <cell r="C140">
            <v>37934</v>
          </cell>
          <cell r="D140" t="str">
            <v/>
          </cell>
          <cell r="E140" t="str">
            <v>RSS</v>
          </cell>
          <cell r="F140">
            <v>40</v>
          </cell>
          <cell r="G140">
            <v>2</v>
          </cell>
        </row>
        <row r="141">
          <cell r="A141" t="str">
            <v>T033526</v>
          </cell>
          <cell r="B141" t="str">
            <v>EXPORT</v>
          </cell>
          <cell r="C141">
            <v>37928</v>
          </cell>
          <cell r="D141" t="str">
            <v/>
          </cell>
          <cell r="E141" t="str">
            <v>STR</v>
          </cell>
          <cell r="F141">
            <v>100.8</v>
          </cell>
          <cell r="G141">
            <v>5</v>
          </cell>
        </row>
        <row r="142">
          <cell r="A142" t="str">
            <v>T033701,703</v>
          </cell>
          <cell r="B142" t="str">
            <v>EXPORT</v>
          </cell>
          <cell r="C142">
            <v>37932</v>
          </cell>
          <cell r="E142" t="str">
            <v>RSS</v>
          </cell>
          <cell r="F142">
            <v>228</v>
          </cell>
          <cell r="G142">
            <v>12</v>
          </cell>
        </row>
        <row r="143">
          <cell r="A143" t="str">
            <v>T033731</v>
          </cell>
          <cell r="B143" t="str">
            <v>EXPORT</v>
          </cell>
          <cell r="C143">
            <v>37935</v>
          </cell>
          <cell r="D143" t="str">
            <v/>
          </cell>
          <cell r="E143" t="str">
            <v>RSS</v>
          </cell>
          <cell r="F143">
            <v>120</v>
          </cell>
          <cell r="G143">
            <v>6</v>
          </cell>
        </row>
        <row r="144">
          <cell r="A144" t="str">
            <v>T033662</v>
          </cell>
          <cell r="B144" t="str">
            <v>EXPORT</v>
          </cell>
          <cell r="C144">
            <v>37933</v>
          </cell>
          <cell r="D144" t="str">
            <v/>
          </cell>
          <cell r="E144" t="str">
            <v>RSS</v>
          </cell>
          <cell r="F144">
            <v>100</v>
          </cell>
          <cell r="G144">
            <v>5</v>
          </cell>
        </row>
        <row r="145">
          <cell r="A145" t="str">
            <v>T033651</v>
          </cell>
          <cell r="B145" t="str">
            <v>EXPORT</v>
          </cell>
          <cell r="C145">
            <v>37935</v>
          </cell>
          <cell r="D145" t="str">
            <v/>
          </cell>
          <cell r="E145" t="str">
            <v>STR</v>
          </cell>
          <cell r="F145">
            <v>100.8</v>
          </cell>
          <cell r="G145">
            <v>5</v>
          </cell>
        </row>
        <row r="146">
          <cell r="A146" t="str">
            <v>T033358</v>
          </cell>
          <cell r="B146" t="str">
            <v>EXPORT</v>
          </cell>
          <cell r="C146">
            <v>37935</v>
          </cell>
          <cell r="D146" t="str">
            <v/>
          </cell>
          <cell r="E146" t="str">
            <v>STR</v>
          </cell>
          <cell r="F146">
            <v>120.96</v>
          </cell>
          <cell r="G146">
            <v>6</v>
          </cell>
        </row>
        <row r="147">
          <cell r="A147" t="str">
            <v>T033684</v>
          </cell>
          <cell r="B147" t="str">
            <v>EXPORT</v>
          </cell>
          <cell r="C147">
            <v>37935</v>
          </cell>
          <cell r="E147" t="str">
            <v>STR</v>
          </cell>
          <cell r="F147">
            <v>60.48</v>
          </cell>
          <cell r="G147">
            <v>3</v>
          </cell>
        </row>
        <row r="148">
          <cell r="A148" t="str">
            <v>T033676</v>
          </cell>
          <cell r="B148" t="str">
            <v>EXPORT</v>
          </cell>
          <cell r="C148">
            <v>37937</v>
          </cell>
          <cell r="E148" t="str">
            <v>RSS</v>
          </cell>
          <cell r="F148">
            <v>114</v>
          </cell>
          <cell r="G148">
            <v>6</v>
          </cell>
        </row>
        <row r="149">
          <cell r="A149" t="str">
            <v>T033441</v>
          </cell>
          <cell r="B149" t="str">
            <v>TRADING</v>
          </cell>
          <cell r="C149">
            <v>37931</v>
          </cell>
          <cell r="D149" t="str">
            <v/>
          </cell>
          <cell r="E149" t="str">
            <v>STR</v>
          </cell>
          <cell r="F149">
            <v>60.48</v>
          </cell>
          <cell r="G149">
            <v>3</v>
          </cell>
        </row>
        <row r="150">
          <cell r="A150" t="str">
            <v>T033739</v>
          </cell>
          <cell r="B150" t="str">
            <v>EXPORT</v>
          </cell>
          <cell r="C150">
            <v>37937</v>
          </cell>
          <cell r="D150" t="str">
            <v/>
          </cell>
          <cell r="E150" t="str">
            <v>RSS</v>
          </cell>
          <cell r="F150">
            <v>19.2</v>
          </cell>
          <cell r="G150">
            <v>1</v>
          </cell>
        </row>
        <row r="151">
          <cell r="A151" t="str">
            <v>T033740</v>
          </cell>
          <cell r="B151" t="str">
            <v>EXPORT</v>
          </cell>
          <cell r="C151">
            <v>37938</v>
          </cell>
          <cell r="D151" t="str">
            <v/>
          </cell>
          <cell r="E151" t="str">
            <v>LTX</v>
          </cell>
          <cell r="F151">
            <v>79.98</v>
          </cell>
          <cell r="G151">
            <v>4</v>
          </cell>
        </row>
        <row r="152">
          <cell r="A152" t="str">
            <v>T033624</v>
          </cell>
          <cell r="B152" t="str">
            <v>EXPORT</v>
          </cell>
          <cell r="C152">
            <v>37938</v>
          </cell>
          <cell r="D152" t="str">
            <v/>
          </cell>
          <cell r="E152" t="str">
            <v>STR</v>
          </cell>
          <cell r="F152">
            <v>504</v>
          </cell>
          <cell r="G152">
            <v>25</v>
          </cell>
        </row>
        <row r="153">
          <cell r="A153" t="str">
            <v>T033666</v>
          </cell>
          <cell r="B153" t="str">
            <v>EXPORT</v>
          </cell>
          <cell r="C153">
            <v>37938</v>
          </cell>
          <cell r="D153" t="str">
            <v/>
          </cell>
          <cell r="E153" t="str">
            <v>RSS</v>
          </cell>
          <cell r="F153">
            <v>500</v>
          </cell>
          <cell r="G153">
            <v>25</v>
          </cell>
        </row>
        <row r="154">
          <cell r="A154" t="str">
            <v>0000902</v>
          </cell>
          <cell r="B154" t="str">
            <v>EXPORT</v>
          </cell>
          <cell r="C154">
            <v>37938</v>
          </cell>
          <cell r="E154" t="str">
            <v>RSS</v>
          </cell>
          <cell r="F154">
            <v>20</v>
          </cell>
          <cell r="G154">
            <v>7</v>
          </cell>
        </row>
        <row r="155">
          <cell r="A155" t="str">
            <v>0000902</v>
          </cell>
          <cell r="B155" t="str">
            <v>EXPORT</v>
          </cell>
          <cell r="C155">
            <v>37938</v>
          </cell>
          <cell r="E155" t="str">
            <v>RSS</v>
          </cell>
          <cell r="F155">
            <v>120</v>
          </cell>
        </row>
        <row r="156">
          <cell r="A156" t="str">
            <v>T033713</v>
          </cell>
          <cell r="B156" t="str">
            <v>EXPORT</v>
          </cell>
          <cell r="C156">
            <v>37937</v>
          </cell>
          <cell r="E156" t="str">
            <v>STR</v>
          </cell>
          <cell r="F156">
            <v>383.04</v>
          </cell>
          <cell r="G156">
            <v>19</v>
          </cell>
        </row>
        <row r="157">
          <cell r="A157" t="str">
            <v>T033693</v>
          </cell>
          <cell r="B157" t="str">
            <v>EXPORT</v>
          </cell>
          <cell r="C157">
            <v>37938</v>
          </cell>
          <cell r="E157" t="str">
            <v>LTX</v>
          </cell>
          <cell r="F157">
            <v>22</v>
          </cell>
          <cell r="G157">
            <v>1</v>
          </cell>
        </row>
        <row r="158">
          <cell r="A158" t="str">
            <v>T033692</v>
          </cell>
          <cell r="B158" t="str">
            <v>EXPORT</v>
          </cell>
          <cell r="C158">
            <v>37938</v>
          </cell>
          <cell r="E158" t="str">
            <v>LTX</v>
          </cell>
          <cell r="F158">
            <v>43.7</v>
          </cell>
          <cell r="G158">
            <v>2</v>
          </cell>
        </row>
        <row r="159">
          <cell r="A159" t="str">
            <v>T033675</v>
          </cell>
          <cell r="B159" t="str">
            <v>EXPORT</v>
          </cell>
          <cell r="C159">
            <v>37939</v>
          </cell>
          <cell r="E159" t="str">
            <v>RSS</v>
          </cell>
          <cell r="F159">
            <v>300</v>
          </cell>
          <cell r="G159">
            <v>15</v>
          </cell>
        </row>
        <row r="160">
          <cell r="A160" t="str">
            <v>T033514</v>
          </cell>
          <cell r="B160" t="str">
            <v>EXPORT</v>
          </cell>
          <cell r="C160">
            <v>37939</v>
          </cell>
          <cell r="E160" t="str">
            <v>RSS</v>
          </cell>
          <cell r="F160">
            <v>288</v>
          </cell>
          <cell r="G160">
            <v>15</v>
          </cell>
        </row>
        <row r="161">
          <cell r="A161" t="str">
            <v>T033680</v>
          </cell>
          <cell r="B161" t="str">
            <v>EXPORT</v>
          </cell>
          <cell r="C161">
            <v>37939</v>
          </cell>
          <cell r="E161" t="str">
            <v>RSS</v>
          </cell>
          <cell r="F161">
            <v>96</v>
          </cell>
          <cell r="G161">
            <v>5</v>
          </cell>
        </row>
        <row r="162">
          <cell r="A162" t="str">
            <v>T033476</v>
          </cell>
          <cell r="B162" t="str">
            <v>EXPORT</v>
          </cell>
          <cell r="C162">
            <v>37939</v>
          </cell>
          <cell r="D162" t="str">
            <v/>
          </cell>
          <cell r="E162" t="str">
            <v>STR</v>
          </cell>
          <cell r="F162">
            <v>201.6</v>
          </cell>
          <cell r="G162">
            <v>10</v>
          </cell>
        </row>
        <row r="163">
          <cell r="A163" t="str">
            <v>T033686</v>
          </cell>
          <cell r="B163" t="str">
            <v>EXPORT</v>
          </cell>
          <cell r="C163">
            <v>37939</v>
          </cell>
          <cell r="E163" t="str">
            <v>STR</v>
          </cell>
          <cell r="F163">
            <v>100.8</v>
          </cell>
          <cell r="G163">
            <v>5</v>
          </cell>
        </row>
        <row r="164">
          <cell r="A164" t="str">
            <v>T033687</v>
          </cell>
          <cell r="B164" t="str">
            <v>EXPORT</v>
          </cell>
          <cell r="C164">
            <v>37939</v>
          </cell>
          <cell r="E164" t="str">
            <v>STR</v>
          </cell>
          <cell r="F164">
            <v>100.8</v>
          </cell>
          <cell r="G164">
            <v>5</v>
          </cell>
        </row>
        <row r="165">
          <cell r="A165" t="str">
            <v>T033691</v>
          </cell>
          <cell r="B165" t="str">
            <v>EXPORT</v>
          </cell>
          <cell r="C165">
            <v>37940</v>
          </cell>
          <cell r="E165" t="str">
            <v>RSS</v>
          </cell>
          <cell r="F165">
            <v>19</v>
          </cell>
          <cell r="G165">
            <v>1</v>
          </cell>
        </row>
        <row r="166">
          <cell r="A166" t="str">
            <v>T033506</v>
          </cell>
          <cell r="B166" t="str">
            <v>EXPORT</v>
          </cell>
          <cell r="C166">
            <v>37940</v>
          </cell>
          <cell r="D166" t="str">
            <v/>
          </cell>
          <cell r="E166" t="str">
            <v>RSS</v>
          </cell>
          <cell r="F166">
            <v>80</v>
          </cell>
          <cell r="G166">
            <v>4</v>
          </cell>
        </row>
        <row r="167">
          <cell r="A167" t="str">
            <v>T033438</v>
          </cell>
          <cell r="B167" t="str">
            <v>TRADING</v>
          </cell>
          <cell r="C167">
            <v>37936</v>
          </cell>
          <cell r="D167" t="str">
            <v/>
          </cell>
          <cell r="E167" t="str">
            <v>STR</v>
          </cell>
          <cell r="F167">
            <v>60.48</v>
          </cell>
          <cell r="G167">
            <v>3</v>
          </cell>
        </row>
        <row r="168">
          <cell r="A168" t="str">
            <v>T033438</v>
          </cell>
          <cell r="B168" t="str">
            <v>TRADING</v>
          </cell>
          <cell r="C168">
            <v>37955</v>
          </cell>
          <cell r="D168" t="str">
            <v/>
          </cell>
          <cell r="E168" t="str">
            <v>STR</v>
          </cell>
          <cell r="G168">
            <v>3</v>
          </cell>
        </row>
        <row r="169">
          <cell r="A169" t="str">
            <v>T033637</v>
          </cell>
          <cell r="B169" t="str">
            <v>EXPORT</v>
          </cell>
          <cell r="C169">
            <v>37938</v>
          </cell>
          <cell r="D169" t="str">
            <v/>
          </cell>
          <cell r="E169" t="str">
            <v>LTX</v>
          </cell>
          <cell r="F169">
            <v>32.799999999999997</v>
          </cell>
          <cell r="G169">
            <v>2</v>
          </cell>
        </row>
        <row r="170">
          <cell r="A170" t="str">
            <v>T033636</v>
          </cell>
          <cell r="B170" t="str">
            <v>EXPORT</v>
          </cell>
          <cell r="C170">
            <v>37938</v>
          </cell>
          <cell r="D170" t="str">
            <v/>
          </cell>
          <cell r="E170" t="str">
            <v>LTX</v>
          </cell>
          <cell r="F170">
            <v>16.399999999999999</v>
          </cell>
          <cell r="G170">
            <v>1</v>
          </cell>
        </row>
        <row r="171">
          <cell r="A171" t="str">
            <v>T033791</v>
          </cell>
          <cell r="B171" t="str">
            <v>EXPORT</v>
          </cell>
          <cell r="C171">
            <v>37941</v>
          </cell>
          <cell r="D171" t="str">
            <v/>
          </cell>
          <cell r="E171" t="str">
            <v>LTX</v>
          </cell>
          <cell r="F171">
            <v>114.8</v>
          </cell>
          <cell r="G171">
            <v>7</v>
          </cell>
        </row>
        <row r="172">
          <cell r="A172" t="str">
            <v>T033683</v>
          </cell>
          <cell r="B172" t="str">
            <v>EXPORT</v>
          </cell>
          <cell r="C172">
            <v>37940</v>
          </cell>
          <cell r="E172" t="str">
            <v>STR</v>
          </cell>
          <cell r="F172">
            <v>60.48</v>
          </cell>
          <cell r="G172">
            <v>3</v>
          </cell>
        </row>
        <row r="173">
          <cell r="A173" t="str">
            <v>0000907</v>
          </cell>
          <cell r="B173" t="str">
            <v>EXPORT</v>
          </cell>
          <cell r="C173">
            <v>37942</v>
          </cell>
          <cell r="D173" t="str">
            <v>T033814</v>
          </cell>
          <cell r="E173" t="str">
            <v>RSS</v>
          </cell>
          <cell r="F173">
            <v>20</v>
          </cell>
          <cell r="G173">
            <v>9</v>
          </cell>
        </row>
        <row r="174">
          <cell r="A174" t="str">
            <v>0000907</v>
          </cell>
          <cell r="B174" t="str">
            <v>EXPORT</v>
          </cell>
          <cell r="C174">
            <v>37942</v>
          </cell>
          <cell r="D174" t="str">
            <v>T033815</v>
          </cell>
          <cell r="E174" t="str">
            <v>RSS</v>
          </cell>
          <cell r="F174">
            <v>20</v>
          </cell>
        </row>
        <row r="175">
          <cell r="A175" t="str">
            <v>0000907</v>
          </cell>
          <cell r="B175" t="str">
            <v>EXPORT</v>
          </cell>
          <cell r="C175">
            <v>37942</v>
          </cell>
          <cell r="D175" t="str">
            <v>T033816</v>
          </cell>
          <cell r="E175" t="str">
            <v>RSS</v>
          </cell>
          <cell r="F175">
            <v>20</v>
          </cell>
        </row>
        <row r="176">
          <cell r="A176" t="str">
            <v>0000907</v>
          </cell>
          <cell r="B176" t="str">
            <v>EXPORT</v>
          </cell>
          <cell r="C176">
            <v>37942</v>
          </cell>
          <cell r="D176" t="str">
            <v>T033817</v>
          </cell>
          <cell r="E176" t="str">
            <v>RSS</v>
          </cell>
          <cell r="F176">
            <v>80</v>
          </cell>
        </row>
        <row r="177">
          <cell r="A177" t="str">
            <v>0000907</v>
          </cell>
          <cell r="B177" t="str">
            <v>EXPORT</v>
          </cell>
          <cell r="C177">
            <v>37942</v>
          </cell>
          <cell r="D177" t="str">
            <v>T033821</v>
          </cell>
          <cell r="E177" t="str">
            <v>RSS</v>
          </cell>
          <cell r="F177">
            <v>20</v>
          </cell>
        </row>
        <row r="178">
          <cell r="A178" t="str">
            <v>0000907</v>
          </cell>
          <cell r="B178" t="str">
            <v>EXPORT</v>
          </cell>
          <cell r="C178">
            <v>37942</v>
          </cell>
          <cell r="D178" t="str">
            <v>T033822</v>
          </cell>
          <cell r="E178" t="str">
            <v>RSS</v>
          </cell>
          <cell r="F178">
            <v>20</v>
          </cell>
        </row>
        <row r="179">
          <cell r="A179" t="str">
            <v>0000908</v>
          </cell>
          <cell r="B179" t="str">
            <v>EXPORT</v>
          </cell>
          <cell r="C179">
            <v>37942</v>
          </cell>
          <cell r="D179" t="str">
            <v>T033818</v>
          </cell>
          <cell r="E179" t="str">
            <v>RSS</v>
          </cell>
          <cell r="F179">
            <v>280</v>
          </cell>
          <cell r="G179">
            <v>25</v>
          </cell>
        </row>
        <row r="180">
          <cell r="A180" t="str">
            <v>0000908</v>
          </cell>
          <cell r="B180" t="str">
            <v>EXPORT</v>
          </cell>
          <cell r="C180">
            <v>37942</v>
          </cell>
          <cell r="D180" t="str">
            <v>T033819</v>
          </cell>
          <cell r="E180" t="str">
            <v>RSS</v>
          </cell>
          <cell r="F180">
            <v>120</v>
          </cell>
        </row>
        <row r="181">
          <cell r="A181" t="str">
            <v>0000908</v>
          </cell>
          <cell r="B181" t="str">
            <v>EXPORT</v>
          </cell>
          <cell r="C181">
            <v>37942</v>
          </cell>
          <cell r="D181" t="str">
            <v>T033820</v>
          </cell>
          <cell r="E181" t="str">
            <v>RSS</v>
          </cell>
          <cell r="F181">
            <v>100</v>
          </cell>
        </row>
        <row r="182">
          <cell r="A182" t="str">
            <v>T033552</v>
          </cell>
          <cell r="B182" t="str">
            <v>EXPORT</v>
          </cell>
          <cell r="C182">
            <v>37939</v>
          </cell>
          <cell r="D182" t="str">
            <v/>
          </cell>
          <cell r="E182" t="str">
            <v>RSS</v>
          </cell>
          <cell r="F182">
            <v>60</v>
          </cell>
          <cell r="G182">
            <v>3</v>
          </cell>
        </row>
        <row r="183">
          <cell r="A183" t="str">
            <v>T033553</v>
          </cell>
          <cell r="B183" t="str">
            <v>EXPORT</v>
          </cell>
          <cell r="C183">
            <v>37941</v>
          </cell>
          <cell r="D183" t="str">
            <v/>
          </cell>
          <cell r="E183" t="str">
            <v>RSS</v>
          </cell>
          <cell r="F183">
            <v>60</v>
          </cell>
          <cell r="G183">
            <v>3</v>
          </cell>
        </row>
        <row r="184">
          <cell r="A184" t="str">
            <v>T033788</v>
          </cell>
          <cell r="B184" t="str">
            <v>EXPORT</v>
          </cell>
          <cell r="C184">
            <v>37940</v>
          </cell>
          <cell r="D184" t="str">
            <v/>
          </cell>
          <cell r="E184" t="str">
            <v>RSS</v>
          </cell>
          <cell r="F184">
            <v>120</v>
          </cell>
          <cell r="G184">
            <v>6</v>
          </cell>
        </row>
        <row r="185">
          <cell r="A185" t="str">
            <v>T033803</v>
          </cell>
          <cell r="B185" t="str">
            <v>EXPORT</v>
          </cell>
          <cell r="C185">
            <v>37940</v>
          </cell>
          <cell r="D185" t="str">
            <v/>
          </cell>
          <cell r="E185" t="str">
            <v>RSS</v>
          </cell>
          <cell r="F185">
            <v>120</v>
          </cell>
          <cell r="G185">
            <v>6</v>
          </cell>
        </row>
        <row r="186">
          <cell r="A186" t="str">
            <v>0000884</v>
          </cell>
          <cell r="B186" t="str">
            <v>EXPORT</v>
          </cell>
          <cell r="C186">
            <v>37940</v>
          </cell>
          <cell r="D186" t="str">
            <v>T033528</v>
          </cell>
          <cell r="E186" t="str">
            <v>LTX</v>
          </cell>
          <cell r="F186">
            <v>24.8</v>
          </cell>
          <cell r="G186">
            <v>2</v>
          </cell>
        </row>
        <row r="187">
          <cell r="A187" t="str">
            <v>0000884</v>
          </cell>
          <cell r="B187" t="str">
            <v>EXPORT</v>
          </cell>
          <cell r="C187">
            <v>37940</v>
          </cell>
          <cell r="D187" t="str">
            <v>T033529</v>
          </cell>
          <cell r="E187" t="str">
            <v>LTX</v>
          </cell>
          <cell r="F187">
            <v>8</v>
          </cell>
        </row>
        <row r="188">
          <cell r="A188" t="str">
            <v>T033488</v>
          </cell>
          <cell r="B188" t="str">
            <v>EXPORT</v>
          </cell>
          <cell r="C188">
            <v>37942</v>
          </cell>
          <cell r="D188" t="str">
            <v/>
          </cell>
          <cell r="E188" t="str">
            <v>STR</v>
          </cell>
          <cell r="F188">
            <v>100.8</v>
          </cell>
          <cell r="G188">
            <v>5</v>
          </cell>
        </row>
        <row r="189">
          <cell r="A189" t="str">
            <v>T033669</v>
          </cell>
          <cell r="B189" t="str">
            <v>EXPORT</v>
          </cell>
          <cell r="C189">
            <v>37940</v>
          </cell>
          <cell r="E189" t="str">
            <v>STR</v>
          </cell>
          <cell r="F189">
            <v>100.8</v>
          </cell>
          <cell r="G189">
            <v>5</v>
          </cell>
        </row>
        <row r="190">
          <cell r="A190" t="str">
            <v>T033667</v>
          </cell>
          <cell r="B190" t="str">
            <v>EXPORT</v>
          </cell>
          <cell r="C190">
            <v>37940</v>
          </cell>
          <cell r="D190" t="str">
            <v/>
          </cell>
          <cell r="E190" t="str">
            <v>STR</v>
          </cell>
          <cell r="F190">
            <v>100.8</v>
          </cell>
          <cell r="G190">
            <v>5</v>
          </cell>
        </row>
        <row r="191">
          <cell r="A191" t="str">
            <v>T033668</v>
          </cell>
          <cell r="B191" t="str">
            <v>EXPORT</v>
          </cell>
          <cell r="C191">
            <v>37940</v>
          </cell>
          <cell r="D191" t="str">
            <v/>
          </cell>
          <cell r="E191" t="str">
            <v>STR</v>
          </cell>
          <cell r="F191">
            <v>100.8</v>
          </cell>
          <cell r="G191">
            <v>5</v>
          </cell>
        </row>
        <row r="192">
          <cell r="A192" t="str">
            <v>T033804</v>
          </cell>
          <cell r="B192" t="str">
            <v>EXPORT</v>
          </cell>
          <cell r="C192">
            <v>37941</v>
          </cell>
          <cell r="D192" t="str">
            <v/>
          </cell>
          <cell r="E192" t="str">
            <v>LTX</v>
          </cell>
          <cell r="F192">
            <v>16.399999999999999</v>
          </cell>
          <cell r="G192">
            <v>1</v>
          </cell>
        </row>
        <row r="193">
          <cell r="A193" t="str">
            <v>T033745</v>
          </cell>
          <cell r="B193" t="str">
            <v>EXPORT</v>
          </cell>
          <cell r="C193">
            <v>37941</v>
          </cell>
          <cell r="D193" t="str">
            <v/>
          </cell>
          <cell r="E193" t="str">
            <v>LTX</v>
          </cell>
          <cell r="F193">
            <v>32.799999999999997</v>
          </cell>
          <cell r="G193">
            <v>2</v>
          </cell>
        </row>
        <row r="194">
          <cell r="A194" t="str">
            <v>T033813</v>
          </cell>
          <cell r="B194" t="str">
            <v>EXPORT</v>
          </cell>
          <cell r="C194">
            <v>37941</v>
          </cell>
          <cell r="D194" t="str">
            <v/>
          </cell>
          <cell r="E194" t="str">
            <v>RSS</v>
          </cell>
          <cell r="F194">
            <v>57</v>
          </cell>
          <cell r="G194">
            <v>3</v>
          </cell>
        </row>
        <row r="195">
          <cell r="A195" t="str">
            <v>T033856</v>
          </cell>
          <cell r="B195" t="str">
            <v>LOCAL</v>
          </cell>
          <cell r="C195">
            <v>37931</v>
          </cell>
          <cell r="E195" t="str">
            <v>STR</v>
          </cell>
          <cell r="F195">
            <v>15.015000000000001</v>
          </cell>
        </row>
        <row r="196">
          <cell r="A196" t="str">
            <v>T033858</v>
          </cell>
          <cell r="B196" t="str">
            <v>LOCAL</v>
          </cell>
          <cell r="C196">
            <v>37936</v>
          </cell>
          <cell r="D196" t="str">
            <v/>
          </cell>
          <cell r="E196" t="str">
            <v>STR</v>
          </cell>
          <cell r="F196">
            <v>15.015000000000001</v>
          </cell>
        </row>
        <row r="197">
          <cell r="A197" t="str">
            <v>T033867</v>
          </cell>
          <cell r="B197" t="str">
            <v>LOCAL</v>
          </cell>
          <cell r="C197">
            <v>37932</v>
          </cell>
          <cell r="D197" t="str">
            <v/>
          </cell>
          <cell r="E197" t="str">
            <v>STR</v>
          </cell>
          <cell r="F197">
            <v>15.015000000000001</v>
          </cell>
        </row>
        <row r="198">
          <cell r="A198" t="str">
            <v>T033753</v>
          </cell>
          <cell r="B198" t="str">
            <v>LOCAL</v>
          </cell>
          <cell r="C198">
            <v>37941</v>
          </cell>
          <cell r="D198" t="str">
            <v/>
          </cell>
          <cell r="E198" t="str">
            <v>RSS</v>
          </cell>
          <cell r="F198">
            <v>15</v>
          </cell>
        </row>
        <row r="199">
          <cell r="A199" t="str">
            <v>T033869</v>
          </cell>
          <cell r="B199" t="str">
            <v>LOCAL</v>
          </cell>
          <cell r="C199">
            <v>37940</v>
          </cell>
          <cell r="D199" t="str">
            <v/>
          </cell>
          <cell r="E199" t="str">
            <v>RSS</v>
          </cell>
          <cell r="F199">
            <v>15</v>
          </cell>
        </row>
        <row r="200">
          <cell r="A200" t="str">
            <v>T033870</v>
          </cell>
          <cell r="B200" t="str">
            <v>LOCAL</v>
          </cell>
          <cell r="C200">
            <v>37943</v>
          </cell>
          <cell r="D200" t="str">
            <v/>
          </cell>
          <cell r="E200" t="str">
            <v>RSS</v>
          </cell>
          <cell r="F200">
            <v>15</v>
          </cell>
        </row>
        <row r="201">
          <cell r="A201" t="str">
            <v>T033859</v>
          </cell>
          <cell r="B201" t="str">
            <v>LOCAL</v>
          </cell>
          <cell r="C201">
            <v>37936</v>
          </cell>
          <cell r="D201" t="str">
            <v/>
          </cell>
          <cell r="E201" t="str">
            <v>STR</v>
          </cell>
          <cell r="F201">
            <v>15.015000000000001</v>
          </cell>
        </row>
        <row r="202">
          <cell r="A202" t="str">
            <v>T033860</v>
          </cell>
          <cell r="B202" t="str">
            <v>LOCAL</v>
          </cell>
          <cell r="C202">
            <v>37938</v>
          </cell>
          <cell r="D202" t="str">
            <v/>
          </cell>
          <cell r="E202" t="str">
            <v>STR</v>
          </cell>
          <cell r="F202">
            <v>15.015000000000001</v>
          </cell>
        </row>
        <row r="203">
          <cell r="A203" t="str">
            <v>T033861</v>
          </cell>
          <cell r="B203" t="str">
            <v>LOCAL</v>
          </cell>
          <cell r="C203">
            <v>37944</v>
          </cell>
          <cell r="D203" t="str">
            <v/>
          </cell>
          <cell r="E203" t="str">
            <v>STR</v>
          </cell>
          <cell r="F203">
            <v>15.015000000000001</v>
          </cell>
        </row>
        <row r="204">
          <cell r="A204" t="str">
            <v>T033868</v>
          </cell>
          <cell r="B204" t="str">
            <v>LOCAL</v>
          </cell>
          <cell r="C204">
            <v>37932</v>
          </cell>
          <cell r="D204" t="str">
            <v/>
          </cell>
          <cell r="E204" t="str">
            <v>STR</v>
          </cell>
          <cell r="F204">
            <v>15.015000000000001</v>
          </cell>
        </row>
        <row r="205">
          <cell r="A205" t="str">
            <v>T033608</v>
          </cell>
          <cell r="B205" t="str">
            <v>LOCAL</v>
          </cell>
          <cell r="C205">
            <v>37942</v>
          </cell>
          <cell r="D205" t="str">
            <v/>
          </cell>
          <cell r="E205" t="str">
            <v>STR</v>
          </cell>
          <cell r="F205">
            <v>15.015000000000001</v>
          </cell>
        </row>
        <row r="206">
          <cell r="A206" t="str">
            <v>T033607</v>
          </cell>
          <cell r="B206" t="str">
            <v>LOCAL</v>
          </cell>
          <cell r="C206">
            <v>37942</v>
          </cell>
          <cell r="D206" t="str">
            <v/>
          </cell>
          <cell r="E206" t="str">
            <v>STR</v>
          </cell>
          <cell r="F206">
            <v>15.015000000000001</v>
          </cell>
        </row>
        <row r="207">
          <cell r="A207" t="str">
            <v>T033591</v>
          </cell>
          <cell r="B207" t="str">
            <v>LOCAL</v>
          </cell>
          <cell r="C207">
            <v>37944</v>
          </cell>
          <cell r="D207" t="str">
            <v/>
          </cell>
          <cell r="E207" t="str">
            <v>STR</v>
          </cell>
          <cell r="F207">
            <v>15.015000000000001</v>
          </cell>
        </row>
        <row r="208">
          <cell r="A208" t="str">
            <v>T033592</v>
          </cell>
          <cell r="B208" t="str">
            <v>LOCAL</v>
          </cell>
          <cell r="C208">
            <v>37945</v>
          </cell>
          <cell r="D208" t="str">
            <v/>
          </cell>
          <cell r="E208" t="str">
            <v>STR</v>
          </cell>
          <cell r="F208">
            <v>15.015000000000001</v>
          </cell>
        </row>
        <row r="209">
          <cell r="A209" t="str">
            <v>T033593</v>
          </cell>
          <cell r="B209" t="str">
            <v>LOCAL</v>
          </cell>
          <cell r="C209">
            <v>37947</v>
          </cell>
          <cell r="D209" t="str">
            <v/>
          </cell>
          <cell r="E209" t="str">
            <v>STR</v>
          </cell>
          <cell r="F209">
            <v>15.015000000000001</v>
          </cell>
        </row>
        <row r="210">
          <cell r="A210" t="str">
            <v>T033588</v>
          </cell>
          <cell r="B210" t="str">
            <v>LOCAL</v>
          </cell>
          <cell r="C210">
            <v>37940</v>
          </cell>
          <cell r="D210" t="str">
            <v/>
          </cell>
          <cell r="E210" t="str">
            <v>STR</v>
          </cell>
          <cell r="F210">
            <v>15.015000000000001</v>
          </cell>
        </row>
        <row r="211">
          <cell r="A211" t="str">
            <v>T033589</v>
          </cell>
          <cell r="B211" t="str">
            <v>LOCAL</v>
          </cell>
          <cell r="C211">
            <v>37942</v>
          </cell>
          <cell r="D211" t="str">
            <v/>
          </cell>
          <cell r="E211" t="str">
            <v>STR</v>
          </cell>
          <cell r="F211">
            <v>15.015000000000001</v>
          </cell>
        </row>
        <row r="212">
          <cell r="A212" t="str">
            <v>T033590</v>
          </cell>
          <cell r="B212" t="str">
            <v>LOCAL</v>
          </cell>
          <cell r="C212">
            <v>37943</v>
          </cell>
          <cell r="D212" t="str">
            <v/>
          </cell>
          <cell r="E212" t="str">
            <v>STR</v>
          </cell>
          <cell r="F212">
            <v>15.015000000000001</v>
          </cell>
        </row>
        <row r="213">
          <cell r="A213" t="str">
            <v>T033877</v>
          </cell>
          <cell r="B213" t="str">
            <v>LOCAL</v>
          </cell>
          <cell r="C213">
            <v>37942</v>
          </cell>
          <cell r="D213" t="str">
            <v/>
          </cell>
          <cell r="E213" t="str">
            <v>STR</v>
          </cell>
          <cell r="F213">
            <v>15.015000000000001</v>
          </cell>
        </row>
        <row r="214">
          <cell r="A214" t="str">
            <v>T033876</v>
          </cell>
          <cell r="B214" t="str">
            <v>LOCAL</v>
          </cell>
          <cell r="C214">
            <v>37940</v>
          </cell>
          <cell r="D214" t="str">
            <v/>
          </cell>
          <cell r="E214" t="str">
            <v>STR</v>
          </cell>
          <cell r="F214">
            <v>15.015000000000001</v>
          </cell>
        </row>
        <row r="215">
          <cell r="A215" t="str">
            <v>0000886</v>
          </cell>
          <cell r="B215" t="str">
            <v>EXPORT</v>
          </cell>
          <cell r="C215">
            <v>37939</v>
          </cell>
          <cell r="D215" t="str">
            <v>T033507</v>
          </cell>
          <cell r="E215" t="str">
            <v>RSS</v>
          </cell>
          <cell r="F215">
            <v>40</v>
          </cell>
          <cell r="G215">
            <v>6</v>
          </cell>
        </row>
        <row r="216">
          <cell r="A216" t="str">
            <v>0000886</v>
          </cell>
          <cell r="B216" t="str">
            <v>EXPORT</v>
          </cell>
          <cell r="C216">
            <v>37939</v>
          </cell>
          <cell r="D216" t="str">
            <v>T033508</v>
          </cell>
          <cell r="E216" t="str">
            <v>RSS</v>
          </cell>
          <cell r="F216">
            <v>80</v>
          </cell>
        </row>
        <row r="217">
          <cell r="A217" t="str">
            <v>T033509</v>
          </cell>
          <cell r="B217" t="str">
            <v>EXPORT</v>
          </cell>
          <cell r="C217">
            <v>37941</v>
          </cell>
          <cell r="E217" t="str">
            <v>RSS</v>
          </cell>
          <cell r="F217">
            <v>120</v>
          </cell>
          <cell r="G217">
            <v>6</v>
          </cell>
        </row>
        <row r="218">
          <cell r="A218" t="str">
            <v>0000891</v>
          </cell>
          <cell r="B218" t="str">
            <v>EXPORT</v>
          </cell>
          <cell r="C218">
            <v>37938</v>
          </cell>
          <cell r="D218" t="str">
            <v>T033540</v>
          </cell>
          <cell r="E218" t="str">
            <v>RSS</v>
          </cell>
          <cell r="F218">
            <v>26.443999999999999</v>
          </cell>
          <cell r="G218">
            <v>2</v>
          </cell>
        </row>
        <row r="219">
          <cell r="A219" t="str">
            <v>0000891</v>
          </cell>
          <cell r="B219" t="str">
            <v>EXPORT</v>
          </cell>
          <cell r="C219">
            <v>37938</v>
          </cell>
          <cell r="D219" t="str">
            <v>T033541</v>
          </cell>
          <cell r="E219" t="str">
            <v>RSS</v>
          </cell>
          <cell r="F219">
            <v>26.443999999999999</v>
          </cell>
        </row>
        <row r="220">
          <cell r="A220" t="str">
            <v>T033533</v>
          </cell>
          <cell r="B220" t="str">
            <v>EXPORT</v>
          </cell>
          <cell r="C220">
            <v>37942</v>
          </cell>
          <cell r="D220" t="str">
            <v/>
          </cell>
          <cell r="E220" t="str">
            <v>RSS</v>
          </cell>
          <cell r="F220">
            <v>52.887999999999998</v>
          </cell>
          <cell r="G220">
            <v>2</v>
          </cell>
        </row>
        <row r="221">
          <cell r="A221" t="str">
            <v>T033665</v>
          </cell>
          <cell r="B221" t="str">
            <v>EXPORT</v>
          </cell>
          <cell r="C221">
            <v>37941</v>
          </cell>
          <cell r="D221" t="str">
            <v/>
          </cell>
          <cell r="E221" t="str">
            <v>STR</v>
          </cell>
          <cell r="F221">
            <v>573.29999999999995</v>
          </cell>
          <cell r="G221">
            <v>35</v>
          </cell>
        </row>
        <row r="222">
          <cell r="A222" t="str">
            <v>T033714</v>
          </cell>
          <cell r="B222" t="str">
            <v>EXPORT</v>
          </cell>
          <cell r="C222">
            <v>37941</v>
          </cell>
          <cell r="D222" t="str">
            <v/>
          </cell>
          <cell r="E222" t="str">
            <v>STR</v>
          </cell>
          <cell r="F222">
            <v>393.12</v>
          </cell>
          <cell r="G222">
            <v>24</v>
          </cell>
        </row>
        <row r="223">
          <cell r="A223" t="str">
            <v>T033489</v>
          </cell>
          <cell r="B223" t="str">
            <v>EXPORT</v>
          </cell>
          <cell r="C223">
            <v>37940</v>
          </cell>
          <cell r="D223" t="str">
            <v/>
          </cell>
          <cell r="E223" t="str">
            <v>STR</v>
          </cell>
          <cell r="F223">
            <v>100.8</v>
          </cell>
          <cell r="G223">
            <v>5</v>
          </cell>
        </row>
        <row r="224">
          <cell r="A224" t="str">
            <v>T033440</v>
          </cell>
          <cell r="B224" t="str">
            <v>TRADING</v>
          </cell>
          <cell r="C224">
            <v>37939</v>
          </cell>
          <cell r="D224" t="str">
            <v/>
          </cell>
          <cell r="E224" t="str">
            <v>STR</v>
          </cell>
          <cell r="F224">
            <v>40.32</v>
          </cell>
          <cell r="G224">
            <v>2</v>
          </cell>
        </row>
        <row r="225">
          <cell r="A225" t="str">
            <v>0000903</v>
          </cell>
          <cell r="B225" t="str">
            <v>EXPORT</v>
          </cell>
          <cell r="C225">
            <v>37937</v>
          </cell>
          <cell r="E225" t="str">
            <v>RSS</v>
          </cell>
          <cell r="F225">
            <v>19.2</v>
          </cell>
          <cell r="G225">
            <v>1</v>
          </cell>
        </row>
        <row r="226">
          <cell r="A226" t="str">
            <v>T033678</v>
          </cell>
          <cell r="B226" t="str">
            <v>EXPORT</v>
          </cell>
          <cell r="C226">
            <v>37944</v>
          </cell>
          <cell r="E226" t="str">
            <v>RSS</v>
          </cell>
          <cell r="F226">
            <v>114</v>
          </cell>
          <cell r="G226">
            <v>6</v>
          </cell>
        </row>
        <row r="227">
          <cell r="A227" t="str">
            <v>T033702</v>
          </cell>
          <cell r="B227" t="str">
            <v>EXPORT</v>
          </cell>
          <cell r="C227">
            <v>37939</v>
          </cell>
          <cell r="E227" t="str">
            <v>LTX</v>
          </cell>
          <cell r="F227">
            <v>98.4</v>
          </cell>
          <cell r="G227">
            <v>6</v>
          </cell>
        </row>
        <row r="228">
          <cell r="A228" t="str">
            <v>T033702A</v>
          </cell>
          <cell r="B228" t="str">
            <v>EXPORT</v>
          </cell>
          <cell r="C228">
            <v>37939</v>
          </cell>
          <cell r="E228" t="str">
            <v>LTX</v>
          </cell>
          <cell r="F228">
            <v>65.599999999999994</v>
          </cell>
          <cell r="G228">
            <v>4</v>
          </cell>
        </row>
        <row r="229">
          <cell r="A229" t="str">
            <v>T033735</v>
          </cell>
          <cell r="B229" t="str">
            <v>EXPORT</v>
          </cell>
          <cell r="C229">
            <v>37942</v>
          </cell>
          <cell r="D229" t="str">
            <v/>
          </cell>
          <cell r="E229" t="str">
            <v>RSS</v>
          </cell>
          <cell r="F229">
            <v>36.287999999999997</v>
          </cell>
          <cell r="G229">
            <v>2</v>
          </cell>
        </row>
        <row r="230">
          <cell r="A230" t="str">
            <v>T033715</v>
          </cell>
          <cell r="B230" t="str">
            <v>EXPORT</v>
          </cell>
          <cell r="C230">
            <v>37941</v>
          </cell>
          <cell r="D230" t="str">
            <v/>
          </cell>
          <cell r="E230" t="str">
            <v>STR</v>
          </cell>
          <cell r="F230">
            <v>393.12</v>
          </cell>
          <cell r="G230">
            <v>24</v>
          </cell>
        </row>
        <row r="231">
          <cell r="A231" t="str">
            <v>T033724</v>
          </cell>
          <cell r="B231" t="str">
            <v>EXPORT</v>
          </cell>
          <cell r="C231">
            <v>37941</v>
          </cell>
          <cell r="D231" t="str">
            <v/>
          </cell>
          <cell r="E231" t="str">
            <v>RSS</v>
          </cell>
          <cell r="F231">
            <v>113.4</v>
          </cell>
          <cell r="G231">
            <v>7</v>
          </cell>
        </row>
        <row r="232">
          <cell r="A232" t="str">
            <v>T033726</v>
          </cell>
          <cell r="B232" t="str">
            <v>EXPORT</v>
          </cell>
          <cell r="C232">
            <v>37941</v>
          </cell>
          <cell r="D232" t="str">
            <v/>
          </cell>
          <cell r="E232" t="str">
            <v>RSS</v>
          </cell>
          <cell r="F232">
            <v>113.4</v>
          </cell>
          <cell r="G232">
            <v>7</v>
          </cell>
        </row>
        <row r="233">
          <cell r="A233" t="str">
            <v>T033799</v>
          </cell>
          <cell r="B233" t="str">
            <v>EXPORT</v>
          </cell>
          <cell r="C233">
            <v>37944</v>
          </cell>
          <cell r="D233" t="str">
            <v/>
          </cell>
          <cell r="E233" t="str">
            <v>RSS</v>
          </cell>
          <cell r="F233">
            <v>19.2</v>
          </cell>
          <cell r="G233">
            <v>1</v>
          </cell>
        </row>
        <row r="234">
          <cell r="A234" t="str">
            <v>T033798</v>
          </cell>
          <cell r="B234" t="str">
            <v>EXPORT</v>
          </cell>
          <cell r="C234">
            <v>37944</v>
          </cell>
          <cell r="D234" t="str">
            <v/>
          </cell>
          <cell r="E234" t="str">
            <v>RSS</v>
          </cell>
          <cell r="F234">
            <v>19.2</v>
          </cell>
          <cell r="G234">
            <v>1</v>
          </cell>
        </row>
        <row r="235">
          <cell r="A235" t="str">
            <v>T033685</v>
          </cell>
          <cell r="B235" t="str">
            <v>EXPORT</v>
          </cell>
          <cell r="C235">
            <v>37942</v>
          </cell>
          <cell r="E235" t="str">
            <v>STR</v>
          </cell>
          <cell r="F235">
            <v>120.96</v>
          </cell>
          <cell r="G235">
            <v>6</v>
          </cell>
        </row>
        <row r="236">
          <cell r="A236" t="str">
            <v>0000900</v>
          </cell>
          <cell r="B236" t="str">
            <v>EXPORT</v>
          </cell>
          <cell r="C236">
            <v>37942</v>
          </cell>
          <cell r="E236" t="str">
            <v>RSS</v>
          </cell>
          <cell r="F236">
            <v>120</v>
          </cell>
          <cell r="G236">
            <v>6</v>
          </cell>
        </row>
        <row r="237">
          <cell r="A237" t="str">
            <v>T033594</v>
          </cell>
          <cell r="B237" t="str">
            <v>LOCAL</v>
          </cell>
          <cell r="C237">
            <v>37929</v>
          </cell>
          <cell r="D237" t="str">
            <v/>
          </cell>
          <cell r="E237" t="str">
            <v>STR</v>
          </cell>
          <cell r="F237">
            <v>15.015000000000001</v>
          </cell>
        </row>
        <row r="238">
          <cell r="A238" t="str">
            <v>T033841</v>
          </cell>
          <cell r="B238" t="str">
            <v>LOCAL</v>
          </cell>
          <cell r="C238">
            <v>37944</v>
          </cell>
          <cell r="D238" t="str">
            <v/>
          </cell>
          <cell r="E238" t="str">
            <v>LTX</v>
          </cell>
          <cell r="F238">
            <v>295.2</v>
          </cell>
          <cell r="G238">
            <v>18</v>
          </cell>
        </row>
        <row r="239">
          <cell r="A239" t="str">
            <v>T033783</v>
          </cell>
          <cell r="B239" t="str">
            <v>EXPORT</v>
          </cell>
          <cell r="C239">
            <v>37944</v>
          </cell>
          <cell r="D239" t="str">
            <v/>
          </cell>
          <cell r="E239" t="str">
            <v>RSS</v>
          </cell>
          <cell r="F239">
            <v>288</v>
          </cell>
          <cell r="G239">
            <v>16</v>
          </cell>
        </row>
        <row r="240">
          <cell r="A240" t="str">
            <v>T033786</v>
          </cell>
          <cell r="B240" t="str">
            <v>EXPORT</v>
          </cell>
          <cell r="C240">
            <v>37944</v>
          </cell>
          <cell r="D240" t="str">
            <v/>
          </cell>
          <cell r="E240" t="str">
            <v>RSS</v>
          </cell>
          <cell r="F240">
            <v>96</v>
          </cell>
          <cell r="G240">
            <v>16</v>
          </cell>
        </row>
        <row r="241">
          <cell r="A241" t="str">
            <v>T033697</v>
          </cell>
          <cell r="B241" t="str">
            <v>EXPORT</v>
          </cell>
          <cell r="C241">
            <v>37944</v>
          </cell>
          <cell r="D241" t="str">
            <v/>
          </cell>
          <cell r="E241" t="str">
            <v>STR</v>
          </cell>
          <cell r="F241">
            <v>201.6</v>
          </cell>
          <cell r="G241">
            <v>16</v>
          </cell>
        </row>
        <row r="242">
          <cell r="A242" t="str">
            <v>T033794</v>
          </cell>
          <cell r="B242" t="str">
            <v>EXPORT</v>
          </cell>
          <cell r="C242">
            <v>37944</v>
          </cell>
          <cell r="D242" t="str">
            <v/>
          </cell>
          <cell r="E242" t="str">
            <v>SKI</v>
          </cell>
          <cell r="F242">
            <v>19.2</v>
          </cell>
          <cell r="G242">
            <v>1</v>
          </cell>
        </row>
        <row r="243">
          <cell r="A243" t="str">
            <v>0000889</v>
          </cell>
          <cell r="B243" t="str">
            <v>EXPORT</v>
          </cell>
          <cell r="C243">
            <v>37947</v>
          </cell>
          <cell r="D243" t="str">
            <v>T033538</v>
          </cell>
          <cell r="E243" t="str">
            <v>RSS</v>
          </cell>
          <cell r="F243">
            <v>19</v>
          </cell>
          <cell r="G243">
            <v>2</v>
          </cell>
        </row>
        <row r="244">
          <cell r="A244" t="str">
            <v>0000889</v>
          </cell>
          <cell r="B244" t="str">
            <v>EXPORT</v>
          </cell>
          <cell r="C244">
            <v>37947</v>
          </cell>
          <cell r="D244" t="str">
            <v>T033539</v>
          </cell>
          <cell r="E244" t="str">
            <v>RSS</v>
          </cell>
          <cell r="F244">
            <v>19</v>
          </cell>
        </row>
        <row r="245">
          <cell r="A245" t="str">
            <v>0000901</v>
          </cell>
          <cell r="B245" t="str">
            <v>EXPORT</v>
          </cell>
          <cell r="C245">
            <v>37947</v>
          </cell>
          <cell r="E245" t="str">
            <v>RSS</v>
          </cell>
          <cell r="F245">
            <v>100</v>
          </cell>
          <cell r="G245">
            <v>6</v>
          </cell>
        </row>
        <row r="246">
          <cell r="A246" t="str">
            <v>0000901</v>
          </cell>
          <cell r="B246" t="str">
            <v>EXPORT</v>
          </cell>
          <cell r="C246">
            <v>37947</v>
          </cell>
          <cell r="E246" t="str">
            <v>RSS</v>
          </cell>
          <cell r="F246">
            <v>20</v>
          </cell>
        </row>
        <row r="247">
          <cell r="A247" t="str">
            <v>T033639</v>
          </cell>
          <cell r="B247" t="str">
            <v>EXPORT</v>
          </cell>
          <cell r="C247">
            <v>37946</v>
          </cell>
          <cell r="D247" t="str">
            <v/>
          </cell>
          <cell r="E247" t="str">
            <v>LTX</v>
          </cell>
          <cell r="F247">
            <v>16.399999999999999</v>
          </cell>
          <cell r="G247">
            <v>1</v>
          </cell>
        </row>
        <row r="248">
          <cell r="A248" t="str">
            <v>T033849</v>
          </cell>
          <cell r="B248" t="str">
            <v>EXPORT</v>
          </cell>
          <cell r="C248">
            <v>37947</v>
          </cell>
          <cell r="D248" t="str">
            <v/>
          </cell>
          <cell r="E248" t="str">
            <v>LTX</v>
          </cell>
          <cell r="F248">
            <v>82</v>
          </cell>
          <cell r="G248">
            <v>5</v>
          </cell>
        </row>
        <row r="249">
          <cell r="A249" t="str">
            <v>T033525</v>
          </cell>
          <cell r="B249" t="str">
            <v>EXPORT</v>
          </cell>
          <cell r="C249">
            <v>37947</v>
          </cell>
          <cell r="D249" t="str">
            <v/>
          </cell>
          <cell r="E249" t="str">
            <v>LTX</v>
          </cell>
          <cell r="F249">
            <v>32.799999999999997</v>
          </cell>
          <cell r="G249">
            <v>2</v>
          </cell>
        </row>
        <row r="250">
          <cell r="A250" t="str">
            <v>T033836</v>
          </cell>
          <cell r="B250" t="str">
            <v>EXPORT</v>
          </cell>
          <cell r="C250">
            <v>37949</v>
          </cell>
          <cell r="D250" t="str">
            <v/>
          </cell>
          <cell r="E250" t="str">
            <v>LTX</v>
          </cell>
          <cell r="F250">
            <v>16.399999999999999</v>
          </cell>
          <cell r="G250">
            <v>1</v>
          </cell>
        </row>
        <row r="251">
          <cell r="A251" t="str">
            <v>T033793</v>
          </cell>
          <cell r="B251" t="str">
            <v>EXPORT</v>
          </cell>
          <cell r="C251">
            <v>37946</v>
          </cell>
          <cell r="D251" t="str">
            <v/>
          </cell>
          <cell r="E251" t="str">
            <v>LTX</v>
          </cell>
          <cell r="F251">
            <v>16.399999999999999</v>
          </cell>
          <cell r="G251">
            <v>1</v>
          </cell>
        </row>
        <row r="252">
          <cell r="A252" t="str">
            <v>T033663</v>
          </cell>
          <cell r="B252" t="str">
            <v>EXPORT</v>
          </cell>
          <cell r="C252">
            <v>37946</v>
          </cell>
          <cell r="D252" t="str">
            <v/>
          </cell>
          <cell r="E252" t="str">
            <v>RSS</v>
          </cell>
          <cell r="F252">
            <v>100</v>
          </cell>
          <cell r="G252">
            <v>5</v>
          </cell>
        </row>
        <row r="253">
          <cell r="A253" t="str">
            <v>T033550</v>
          </cell>
          <cell r="B253" t="str">
            <v>EXPORT</v>
          </cell>
          <cell r="C253">
            <v>37946</v>
          </cell>
          <cell r="D253" t="str">
            <v/>
          </cell>
          <cell r="E253" t="str">
            <v>RSS</v>
          </cell>
          <cell r="F253">
            <v>60</v>
          </cell>
          <cell r="G253">
            <v>3</v>
          </cell>
        </row>
        <row r="254">
          <cell r="A254" t="str">
            <v>T033842</v>
          </cell>
          <cell r="B254" t="str">
            <v>TRADING</v>
          </cell>
          <cell r="C254">
            <v>37938</v>
          </cell>
          <cell r="D254" t="str">
            <v/>
          </cell>
          <cell r="E254" t="str">
            <v>RSS</v>
          </cell>
          <cell r="F254">
            <v>200</v>
          </cell>
          <cell r="G254">
            <v>10</v>
          </cell>
        </row>
        <row r="255">
          <cell r="A255" t="str">
            <v>T033551</v>
          </cell>
          <cell r="B255" t="str">
            <v>EXPORT</v>
          </cell>
          <cell r="C255">
            <v>37946</v>
          </cell>
          <cell r="D255" t="str">
            <v/>
          </cell>
          <cell r="E255" t="str">
            <v>RSS</v>
          </cell>
          <cell r="F255">
            <v>100</v>
          </cell>
          <cell r="G255">
            <v>5</v>
          </cell>
        </row>
        <row r="256">
          <cell r="A256" t="str">
            <v>T033789</v>
          </cell>
          <cell r="B256" t="str">
            <v>EXPORT</v>
          </cell>
          <cell r="C256">
            <v>37940</v>
          </cell>
          <cell r="D256" t="str">
            <v/>
          </cell>
          <cell r="E256" t="str">
            <v>STR</v>
          </cell>
          <cell r="F256">
            <v>120.96</v>
          </cell>
          <cell r="G256">
            <v>6</v>
          </cell>
        </row>
        <row r="257">
          <cell r="A257" t="str">
            <v>T033790</v>
          </cell>
          <cell r="B257" t="str">
            <v>EXPORT</v>
          </cell>
          <cell r="C257">
            <v>37948</v>
          </cell>
          <cell r="D257" t="str">
            <v/>
          </cell>
          <cell r="E257" t="str">
            <v>STR</v>
          </cell>
          <cell r="F257">
            <v>120.96</v>
          </cell>
          <cell r="G257">
            <v>6</v>
          </cell>
        </row>
        <row r="258">
          <cell r="A258" t="str">
            <v>T033616</v>
          </cell>
          <cell r="B258" t="str">
            <v>EXPORT</v>
          </cell>
          <cell r="C258">
            <v>37947</v>
          </cell>
          <cell r="D258" t="str">
            <v/>
          </cell>
          <cell r="E258" t="str">
            <v>STR</v>
          </cell>
          <cell r="F258">
            <v>20.16</v>
          </cell>
          <cell r="G258">
            <v>1</v>
          </cell>
        </row>
        <row r="259">
          <cell r="A259" t="str">
            <v>T033725</v>
          </cell>
          <cell r="B259" t="str">
            <v>EXPORT</v>
          </cell>
          <cell r="C259">
            <v>37944</v>
          </cell>
          <cell r="D259" t="str">
            <v/>
          </cell>
          <cell r="E259" t="str">
            <v>STR</v>
          </cell>
          <cell r="F259">
            <v>504</v>
          </cell>
          <cell r="G259">
            <v>25</v>
          </cell>
        </row>
        <row r="260">
          <cell r="A260" t="str">
            <v>T033759</v>
          </cell>
          <cell r="B260" t="str">
            <v>LOCAL</v>
          </cell>
          <cell r="C260">
            <v>37930</v>
          </cell>
          <cell r="D260" t="str">
            <v/>
          </cell>
          <cell r="E260" t="str">
            <v>STR</v>
          </cell>
          <cell r="F260">
            <v>30</v>
          </cell>
        </row>
        <row r="261">
          <cell r="A261" t="str">
            <v>T033760</v>
          </cell>
          <cell r="B261" t="str">
            <v>LOCAL</v>
          </cell>
          <cell r="C261">
            <v>37926</v>
          </cell>
          <cell r="D261" t="str">
            <v/>
          </cell>
          <cell r="E261" t="str">
            <v>STR</v>
          </cell>
          <cell r="F261">
            <v>30</v>
          </cell>
        </row>
        <row r="262">
          <cell r="A262" t="str">
            <v>T033761</v>
          </cell>
          <cell r="B262" t="str">
            <v>LOCAL</v>
          </cell>
          <cell r="C262">
            <v>37926</v>
          </cell>
          <cell r="D262" t="str">
            <v/>
          </cell>
          <cell r="E262" t="str">
            <v>STR</v>
          </cell>
          <cell r="F262">
            <v>30</v>
          </cell>
        </row>
        <row r="263">
          <cell r="A263" t="str">
            <v>T033762</v>
          </cell>
          <cell r="B263" t="str">
            <v>LOCAL</v>
          </cell>
          <cell r="C263">
            <v>37928</v>
          </cell>
          <cell r="D263" t="str">
            <v/>
          </cell>
          <cell r="E263" t="str">
            <v>STR</v>
          </cell>
          <cell r="F263">
            <v>30</v>
          </cell>
        </row>
        <row r="264">
          <cell r="A264" t="str">
            <v>T033915</v>
          </cell>
          <cell r="B264" t="str">
            <v>LOCAL</v>
          </cell>
          <cell r="C264">
            <v>37933</v>
          </cell>
          <cell r="D264" t="str">
            <v/>
          </cell>
          <cell r="E264" t="str">
            <v>STR</v>
          </cell>
          <cell r="F264">
            <v>29.933</v>
          </cell>
        </row>
        <row r="265">
          <cell r="A265" t="str">
            <v>T033916</v>
          </cell>
          <cell r="B265" t="str">
            <v>LOCAL</v>
          </cell>
          <cell r="C265">
            <v>37936</v>
          </cell>
          <cell r="D265" t="str">
            <v/>
          </cell>
          <cell r="E265" t="str">
            <v>STR</v>
          </cell>
          <cell r="F265">
            <v>30</v>
          </cell>
        </row>
        <row r="266">
          <cell r="A266" t="str">
            <v>T033917</v>
          </cell>
          <cell r="B266" t="str">
            <v>LOCAL</v>
          </cell>
          <cell r="C266">
            <v>37937</v>
          </cell>
          <cell r="D266" t="str">
            <v/>
          </cell>
          <cell r="E266" t="str">
            <v>STR</v>
          </cell>
          <cell r="F266">
            <v>30</v>
          </cell>
        </row>
        <row r="267">
          <cell r="A267" t="str">
            <v>T033923</v>
          </cell>
          <cell r="B267" t="str">
            <v>LOCAL</v>
          </cell>
          <cell r="C267">
            <v>37933</v>
          </cell>
          <cell r="D267" t="str">
            <v/>
          </cell>
          <cell r="E267" t="str">
            <v>STR</v>
          </cell>
          <cell r="F267">
            <v>30</v>
          </cell>
        </row>
        <row r="268">
          <cell r="A268" t="str">
            <v>T033924</v>
          </cell>
          <cell r="B268" t="str">
            <v>LOCAL</v>
          </cell>
          <cell r="C268">
            <v>37935</v>
          </cell>
          <cell r="D268" t="str">
            <v/>
          </cell>
          <cell r="E268" t="str">
            <v>STR</v>
          </cell>
          <cell r="F268">
            <v>30</v>
          </cell>
        </row>
        <row r="269">
          <cell r="A269" t="str">
            <v>T033925</v>
          </cell>
          <cell r="B269" t="str">
            <v>LOCAL</v>
          </cell>
          <cell r="C269">
            <v>37937</v>
          </cell>
          <cell r="D269" t="str">
            <v/>
          </cell>
          <cell r="E269" t="str">
            <v>STR</v>
          </cell>
          <cell r="F269">
            <v>30</v>
          </cell>
        </row>
        <row r="270">
          <cell r="A270" t="str">
            <v>T033926</v>
          </cell>
          <cell r="B270" t="str">
            <v>LOCAL</v>
          </cell>
          <cell r="C270">
            <v>37940</v>
          </cell>
          <cell r="D270" t="str">
            <v/>
          </cell>
          <cell r="E270" t="str">
            <v>STR</v>
          </cell>
          <cell r="F270">
            <v>30</v>
          </cell>
        </row>
        <row r="271">
          <cell r="A271" t="str">
            <v>T033943</v>
          </cell>
          <cell r="B271" t="str">
            <v>LOCAL</v>
          </cell>
          <cell r="C271">
            <v>37945</v>
          </cell>
          <cell r="D271" t="str">
            <v/>
          </cell>
          <cell r="E271" t="str">
            <v>STR</v>
          </cell>
          <cell r="F271">
            <v>15.015000000000001</v>
          </cell>
        </row>
        <row r="272">
          <cell r="A272" t="str">
            <v>T033944</v>
          </cell>
          <cell r="B272" t="str">
            <v>LOCAL</v>
          </cell>
          <cell r="C272">
            <v>37944</v>
          </cell>
          <cell r="D272" t="str">
            <v/>
          </cell>
          <cell r="E272" t="str">
            <v>STR</v>
          </cell>
          <cell r="F272">
            <v>15.015000000000001</v>
          </cell>
        </row>
        <row r="273">
          <cell r="A273" t="str">
            <v>T033945</v>
          </cell>
          <cell r="B273" t="str">
            <v>LOCAL</v>
          </cell>
          <cell r="C273">
            <v>37945</v>
          </cell>
          <cell r="D273" t="str">
            <v/>
          </cell>
          <cell r="E273" t="str">
            <v>STR</v>
          </cell>
          <cell r="F273">
            <v>15.015000000000001</v>
          </cell>
        </row>
        <row r="274">
          <cell r="A274" t="str">
            <v>T033604</v>
          </cell>
          <cell r="B274" t="str">
            <v>LOCAL</v>
          </cell>
          <cell r="C274">
            <v>37947</v>
          </cell>
          <cell r="D274" t="str">
            <v/>
          </cell>
          <cell r="E274" t="str">
            <v>STR</v>
          </cell>
          <cell r="F274">
            <v>15.015000000000001</v>
          </cell>
        </row>
        <row r="275">
          <cell r="A275" t="str">
            <v>T033605</v>
          </cell>
          <cell r="B275" t="str">
            <v>LOCAL</v>
          </cell>
          <cell r="C275">
            <v>37949</v>
          </cell>
          <cell r="D275" t="str">
            <v/>
          </cell>
          <cell r="E275" t="str">
            <v>STR</v>
          </cell>
          <cell r="F275">
            <v>15.015000000000001</v>
          </cell>
        </row>
        <row r="276">
          <cell r="A276" t="str">
            <v>T033862</v>
          </cell>
          <cell r="B276" t="str">
            <v>LOCAL</v>
          </cell>
          <cell r="C276">
            <v>37949</v>
          </cell>
          <cell r="D276" t="str">
            <v/>
          </cell>
          <cell r="E276" t="str">
            <v>STR</v>
          </cell>
          <cell r="F276">
            <v>15.015000000000001</v>
          </cell>
        </row>
        <row r="277">
          <cell r="A277" t="str">
            <v>T033773</v>
          </cell>
          <cell r="B277" t="str">
            <v>LOCAL</v>
          </cell>
          <cell r="C277">
            <v>37926</v>
          </cell>
          <cell r="D277" t="str">
            <v/>
          </cell>
          <cell r="E277" t="str">
            <v>RSS</v>
          </cell>
          <cell r="F277">
            <v>15.01</v>
          </cell>
        </row>
        <row r="278">
          <cell r="A278" t="str">
            <v>T033774</v>
          </cell>
          <cell r="B278" t="str">
            <v>LOCAL</v>
          </cell>
          <cell r="C278">
            <v>37929</v>
          </cell>
          <cell r="D278" t="str">
            <v/>
          </cell>
          <cell r="E278" t="str">
            <v>RSS</v>
          </cell>
          <cell r="F278">
            <v>15.01</v>
          </cell>
        </row>
        <row r="279">
          <cell r="A279" t="str">
            <v>T033775</v>
          </cell>
          <cell r="B279" t="str">
            <v>LOCAL</v>
          </cell>
          <cell r="C279">
            <v>37933</v>
          </cell>
          <cell r="D279" t="str">
            <v/>
          </cell>
          <cell r="E279" t="str">
            <v>RSS</v>
          </cell>
          <cell r="F279">
            <v>15.01</v>
          </cell>
        </row>
        <row r="280">
          <cell r="A280" t="str">
            <v>T033776</v>
          </cell>
          <cell r="B280" t="str">
            <v>LOCAL</v>
          </cell>
          <cell r="C280">
            <v>37937</v>
          </cell>
          <cell r="D280" t="str">
            <v/>
          </cell>
          <cell r="E280" t="str">
            <v>RSS</v>
          </cell>
          <cell r="F280">
            <v>15.01</v>
          </cell>
        </row>
        <row r="281">
          <cell r="A281" t="str">
            <v>T033777</v>
          </cell>
          <cell r="B281" t="str">
            <v>LOCAL</v>
          </cell>
          <cell r="C281">
            <v>37940</v>
          </cell>
          <cell r="D281" t="str">
            <v/>
          </cell>
          <cell r="E281" t="str">
            <v>RSS</v>
          </cell>
          <cell r="F281">
            <v>15.01</v>
          </cell>
        </row>
        <row r="282">
          <cell r="A282" t="str">
            <v>T033778</v>
          </cell>
          <cell r="B282" t="str">
            <v>LOCAL</v>
          </cell>
          <cell r="C282">
            <v>37943</v>
          </cell>
          <cell r="D282" t="str">
            <v/>
          </cell>
          <cell r="E282" t="str">
            <v>RSS</v>
          </cell>
          <cell r="F282">
            <v>15.01</v>
          </cell>
        </row>
        <row r="283">
          <cell r="A283" t="str">
            <v>T033763</v>
          </cell>
          <cell r="B283" t="str">
            <v>LOCAL</v>
          </cell>
          <cell r="C283">
            <v>37926</v>
          </cell>
          <cell r="D283" t="str">
            <v/>
          </cell>
          <cell r="E283" t="str">
            <v>RSS</v>
          </cell>
          <cell r="F283">
            <v>15.01</v>
          </cell>
        </row>
        <row r="284">
          <cell r="A284" t="str">
            <v>T033764</v>
          </cell>
          <cell r="B284" t="str">
            <v>LOCAL</v>
          </cell>
          <cell r="C284">
            <v>37928</v>
          </cell>
          <cell r="D284" t="str">
            <v/>
          </cell>
          <cell r="E284" t="str">
            <v>RSS</v>
          </cell>
          <cell r="F284">
            <v>30.02</v>
          </cell>
        </row>
        <row r="285">
          <cell r="A285" t="str">
            <v>T033765</v>
          </cell>
          <cell r="B285" t="str">
            <v>LOCAL</v>
          </cell>
          <cell r="C285">
            <v>37933</v>
          </cell>
          <cell r="D285" t="str">
            <v/>
          </cell>
          <cell r="E285" t="str">
            <v>RSS</v>
          </cell>
          <cell r="F285">
            <v>15.01</v>
          </cell>
        </row>
        <row r="286">
          <cell r="A286" t="str">
            <v>T033766</v>
          </cell>
          <cell r="B286" t="str">
            <v>LOCAL</v>
          </cell>
          <cell r="C286">
            <v>37936</v>
          </cell>
          <cell r="D286" t="str">
            <v/>
          </cell>
          <cell r="E286" t="str">
            <v>RSS</v>
          </cell>
          <cell r="F286">
            <v>15.01</v>
          </cell>
        </row>
        <row r="287">
          <cell r="A287" t="str">
            <v>T033767</v>
          </cell>
          <cell r="B287" t="str">
            <v>LOCAL</v>
          </cell>
          <cell r="C287">
            <v>37940</v>
          </cell>
          <cell r="D287" t="str">
            <v/>
          </cell>
          <cell r="E287" t="str">
            <v>RSS</v>
          </cell>
          <cell r="F287">
            <v>15.01</v>
          </cell>
        </row>
        <row r="288">
          <cell r="A288" t="str">
            <v>T033768</v>
          </cell>
          <cell r="B288" t="str">
            <v>LOCAL</v>
          </cell>
          <cell r="C288">
            <v>37942</v>
          </cell>
          <cell r="D288" t="str">
            <v/>
          </cell>
          <cell r="E288" t="str">
            <v>RSS</v>
          </cell>
          <cell r="F288">
            <v>15.01</v>
          </cell>
        </row>
        <row r="289">
          <cell r="A289" t="str">
            <v>T033769</v>
          </cell>
          <cell r="B289" t="str">
            <v>LOCAL</v>
          </cell>
          <cell r="C289">
            <v>37944</v>
          </cell>
          <cell r="D289" t="str">
            <v/>
          </cell>
          <cell r="E289" t="str">
            <v>RSS</v>
          </cell>
          <cell r="F289">
            <v>15.01</v>
          </cell>
        </row>
        <row r="290">
          <cell r="A290" t="str">
            <v>T033469</v>
          </cell>
          <cell r="B290" t="str">
            <v>LOCAL</v>
          </cell>
          <cell r="C290">
            <v>37930</v>
          </cell>
          <cell r="D290" t="str">
            <v/>
          </cell>
          <cell r="E290" t="str">
            <v>RSS</v>
          </cell>
          <cell r="F290">
            <v>15.01</v>
          </cell>
        </row>
        <row r="291">
          <cell r="A291" t="str">
            <v>T033614</v>
          </cell>
          <cell r="B291" t="str">
            <v>LOCAL</v>
          </cell>
          <cell r="C291">
            <v>37926</v>
          </cell>
          <cell r="D291" t="str">
            <v/>
          </cell>
          <cell r="E291" t="str">
            <v>RSS</v>
          </cell>
          <cell r="F291">
            <v>15.01</v>
          </cell>
        </row>
        <row r="292">
          <cell r="A292" t="str">
            <v>T033240</v>
          </cell>
          <cell r="B292" t="str">
            <v>LOCAL</v>
          </cell>
          <cell r="C292">
            <v>37928</v>
          </cell>
          <cell r="D292" t="str">
            <v/>
          </cell>
          <cell r="E292" t="str">
            <v>RSS</v>
          </cell>
          <cell r="F292">
            <v>15.01</v>
          </cell>
        </row>
        <row r="293">
          <cell r="A293" t="str">
            <v>T033792</v>
          </cell>
          <cell r="B293" t="str">
            <v>EXPORT</v>
          </cell>
          <cell r="C293">
            <v>37946</v>
          </cell>
          <cell r="D293" t="str">
            <v/>
          </cell>
          <cell r="E293" t="str">
            <v>SKI</v>
          </cell>
          <cell r="F293">
            <v>19.2</v>
          </cell>
          <cell r="G293">
            <v>1</v>
          </cell>
        </row>
        <row r="294">
          <cell r="A294" t="str">
            <v>T033742</v>
          </cell>
          <cell r="B294" t="str">
            <v>EXPORT</v>
          </cell>
          <cell r="C294">
            <v>37948</v>
          </cell>
          <cell r="D294" t="str">
            <v/>
          </cell>
          <cell r="E294" t="str">
            <v>RSS</v>
          </cell>
          <cell r="F294">
            <v>19</v>
          </cell>
          <cell r="G294">
            <v>1</v>
          </cell>
        </row>
        <row r="295">
          <cell r="A295" t="str">
            <v>T033729</v>
          </cell>
          <cell r="B295" t="str">
            <v>EXPORT</v>
          </cell>
          <cell r="C295">
            <v>37946</v>
          </cell>
          <cell r="D295" t="str">
            <v/>
          </cell>
          <cell r="E295" t="str">
            <v>STR</v>
          </cell>
          <cell r="F295">
            <v>212.94</v>
          </cell>
          <cell r="G295">
            <v>13</v>
          </cell>
        </row>
        <row r="296">
          <cell r="A296" t="str">
            <v>T033728</v>
          </cell>
          <cell r="B296" t="str">
            <v>EXPORT</v>
          </cell>
          <cell r="C296">
            <v>37948</v>
          </cell>
          <cell r="D296" t="str">
            <v/>
          </cell>
          <cell r="E296" t="str">
            <v>RSS</v>
          </cell>
          <cell r="F296">
            <v>113.4</v>
          </cell>
          <cell r="G296">
            <v>7</v>
          </cell>
        </row>
        <row r="297">
          <cell r="A297" t="str">
            <v>T033497</v>
          </cell>
          <cell r="B297" t="str">
            <v>EXPORT</v>
          </cell>
          <cell r="C297">
            <v>37948</v>
          </cell>
          <cell r="D297" t="str">
            <v/>
          </cell>
          <cell r="E297" t="str">
            <v>STR</v>
          </cell>
          <cell r="F297">
            <v>100.8</v>
          </cell>
          <cell r="G297">
            <v>5</v>
          </cell>
        </row>
        <row r="298">
          <cell r="A298" t="str">
            <v>T033846</v>
          </cell>
          <cell r="B298" t="str">
            <v>EXPORT</v>
          </cell>
          <cell r="C298">
            <v>37947</v>
          </cell>
          <cell r="D298" t="str">
            <v/>
          </cell>
          <cell r="E298" t="str">
            <v>RSS</v>
          </cell>
          <cell r="F298">
            <v>120</v>
          </cell>
          <cell r="G298">
            <v>6</v>
          </cell>
        </row>
        <row r="299">
          <cell r="A299" t="str">
            <v>0000898</v>
          </cell>
          <cell r="B299" t="str">
            <v>EXPORT</v>
          </cell>
          <cell r="C299">
            <v>37949</v>
          </cell>
          <cell r="D299" t="str">
            <v/>
          </cell>
          <cell r="E299" t="str">
            <v>RSS</v>
          </cell>
          <cell r="F299">
            <v>20</v>
          </cell>
          <cell r="G299">
            <v>6</v>
          </cell>
        </row>
        <row r="300">
          <cell r="A300" t="str">
            <v>0000898</v>
          </cell>
          <cell r="B300" t="str">
            <v>EXPORT</v>
          </cell>
          <cell r="C300">
            <v>37949</v>
          </cell>
          <cell r="D300" t="str">
            <v/>
          </cell>
          <cell r="E300" t="str">
            <v>RSS</v>
          </cell>
          <cell r="F300">
            <v>100</v>
          </cell>
        </row>
        <row r="301">
          <cell r="A301" t="str">
            <v>T033709</v>
          </cell>
          <cell r="B301" t="str">
            <v>EXPORT</v>
          </cell>
          <cell r="C301">
            <v>37949</v>
          </cell>
          <cell r="E301" t="str">
            <v>STR</v>
          </cell>
          <cell r="F301">
            <v>120.96</v>
          </cell>
          <cell r="G301">
            <v>6</v>
          </cell>
        </row>
        <row r="302">
          <cell r="A302" t="str">
            <v>T033474</v>
          </cell>
          <cell r="B302" t="str">
            <v>EXPORT</v>
          </cell>
          <cell r="C302">
            <v>37951</v>
          </cell>
          <cell r="D302" t="str">
            <v/>
          </cell>
          <cell r="E302" t="str">
            <v>STR</v>
          </cell>
          <cell r="F302">
            <v>100.8</v>
          </cell>
          <cell r="G302">
            <v>5</v>
          </cell>
        </row>
        <row r="303">
          <cell r="A303" t="str">
            <v>T033475</v>
          </cell>
          <cell r="B303" t="str">
            <v>EXPORT</v>
          </cell>
          <cell r="C303">
            <v>37951</v>
          </cell>
          <cell r="D303" t="str">
            <v/>
          </cell>
          <cell r="E303" t="str">
            <v>STR</v>
          </cell>
          <cell r="F303">
            <v>100.8</v>
          </cell>
          <cell r="G303">
            <v>5</v>
          </cell>
        </row>
        <row r="304">
          <cell r="A304" t="str">
            <v>T033536</v>
          </cell>
          <cell r="B304" t="str">
            <v>EXPORT</v>
          </cell>
          <cell r="C304">
            <v>37946</v>
          </cell>
          <cell r="D304" t="str">
            <v/>
          </cell>
          <cell r="E304" t="str">
            <v>RSS</v>
          </cell>
          <cell r="F304">
            <v>80</v>
          </cell>
          <cell r="G304">
            <v>4</v>
          </cell>
        </row>
        <row r="305">
          <cell r="A305" t="str">
            <v>0000909</v>
          </cell>
          <cell r="B305" t="str">
            <v>EXPORT</v>
          </cell>
          <cell r="C305">
            <v>37949</v>
          </cell>
          <cell r="D305" t="str">
            <v>T033829</v>
          </cell>
          <cell r="E305" t="str">
            <v>RSS</v>
          </cell>
          <cell r="F305">
            <v>26.443999999999999</v>
          </cell>
          <cell r="G305">
            <v>2</v>
          </cell>
        </row>
        <row r="306">
          <cell r="A306" t="str">
            <v>0000909</v>
          </cell>
          <cell r="B306" t="str">
            <v>EXPORT</v>
          </cell>
          <cell r="C306">
            <v>37949</v>
          </cell>
          <cell r="D306" t="str">
            <v>T033830</v>
          </cell>
          <cell r="E306" t="str">
            <v>RSS</v>
          </cell>
          <cell r="F306">
            <v>26.443999999999999</v>
          </cell>
        </row>
        <row r="307">
          <cell r="A307" t="str">
            <v>0000892</v>
          </cell>
          <cell r="B307" t="str">
            <v>EXPORT</v>
          </cell>
          <cell r="C307">
            <v>37946</v>
          </cell>
          <cell r="D307" t="str">
            <v>T033543</v>
          </cell>
          <cell r="E307" t="str">
            <v>RSS</v>
          </cell>
          <cell r="F307">
            <v>40</v>
          </cell>
          <cell r="G307">
            <v>4</v>
          </cell>
        </row>
        <row r="308">
          <cell r="A308" t="str">
            <v>0000892</v>
          </cell>
          <cell r="B308" t="str">
            <v>EXPORT</v>
          </cell>
          <cell r="C308">
            <v>37946</v>
          </cell>
          <cell r="D308" t="str">
            <v>T033544</v>
          </cell>
          <cell r="E308" t="str">
            <v>RSS</v>
          </cell>
          <cell r="F308">
            <v>40</v>
          </cell>
        </row>
        <row r="309">
          <cell r="A309" t="str">
            <v>0000914</v>
          </cell>
          <cell r="B309" t="str">
            <v>EXPORT</v>
          </cell>
          <cell r="C309">
            <v>37949</v>
          </cell>
          <cell r="D309" t="str">
            <v>T033909</v>
          </cell>
          <cell r="E309" t="str">
            <v>RSS</v>
          </cell>
          <cell r="F309">
            <v>200</v>
          </cell>
          <cell r="G309">
            <v>34</v>
          </cell>
        </row>
        <row r="310">
          <cell r="A310" t="str">
            <v>0000914</v>
          </cell>
          <cell r="B310" t="str">
            <v>EXPORT</v>
          </cell>
          <cell r="C310">
            <v>37949</v>
          </cell>
          <cell r="D310" t="str">
            <v>T033910</v>
          </cell>
          <cell r="E310" t="str">
            <v>RSS</v>
          </cell>
          <cell r="F310">
            <v>20</v>
          </cell>
        </row>
        <row r="311">
          <cell r="A311" t="str">
            <v>0000914</v>
          </cell>
          <cell r="B311" t="str">
            <v>EXPORT</v>
          </cell>
          <cell r="C311">
            <v>37949</v>
          </cell>
          <cell r="D311" t="str">
            <v>T033911</v>
          </cell>
          <cell r="E311" t="str">
            <v>RSS</v>
          </cell>
          <cell r="F311">
            <v>100</v>
          </cell>
        </row>
        <row r="312">
          <cell r="A312" t="str">
            <v>0000914</v>
          </cell>
          <cell r="B312" t="str">
            <v>EXPORT</v>
          </cell>
          <cell r="C312">
            <v>37949</v>
          </cell>
          <cell r="D312" t="str">
            <v>T033913</v>
          </cell>
          <cell r="E312" t="str">
            <v>RSS</v>
          </cell>
          <cell r="F312">
            <v>140</v>
          </cell>
        </row>
        <row r="313">
          <cell r="A313" t="str">
            <v>0000914</v>
          </cell>
          <cell r="B313" t="str">
            <v>EXPORT</v>
          </cell>
          <cell r="C313">
            <v>37949</v>
          </cell>
          <cell r="D313" t="str">
            <v>T033912</v>
          </cell>
          <cell r="E313" t="str">
            <v>RSS</v>
          </cell>
          <cell r="F313">
            <v>220</v>
          </cell>
        </row>
        <row r="314">
          <cell r="A314" t="str">
            <v>T033872</v>
          </cell>
          <cell r="B314" t="str">
            <v>LOCAL</v>
          </cell>
          <cell r="C314">
            <v>37949</v>
          </cell>
          <cell r="D314" t="str">
            <v/>
          </cell>
          <cell r="E314" t="str">
            <v>RSS</v>
          </cell>
          <cell r="F314">
            <v>15</v>
          </cell>
        </row>
        <row r="315">
          <cell r="A315" t="str">
            <v>T033871</v>
          </cell>
          <cell r="B315" t="str">
            <v>LOCAL</v>
          </cell>
          <cell r="C315">
            <v>37947</v>
          </cell>
          <cell r="D315" t="str">
            <v/>
          </cell>
          <cell r="E315" t="str">
            <v>RSS</v>
          </cell>
          <cell r="F315">
            <v>15</v>
          </cell>
        </row>
        <row r="316">
          <cell r="A316" t="str">
            <v>T033606</v>
          </cell>
          <cell r="B316" t="str">
            <v>LOCAL</v>
          </cell>
          <cell r="C316">
            <v>37949</v>
          </cell>
          <cell r="D316" t="str">
            <v/>
          </cell>
          <cell r="E316" t="str">
            <v>STR</v>
          </cell>
          <cell r="F316">
            <v>15.015000000000001</v>
          </cell>
        </row>
        <row r="317">
          <cell r="A317" t="str">
            <v>T033928</v>
          </cell>
          <cell r="B317" t="str">
            <v>LOCAL</v>
          </cell>
          <cell r="C317">
            <v>37944</v>
          </cell>
          <cell r="D317" t="str">
            <v/>
          </cell>
          <cell r="E317" t="str">
            <v>STR</v>
          </cell>
          <cell r="F317">
            <v>30</v>
          </cell>
        </row>
        <row r="318">
          <cell r="A318" t="str">
            <v>T033927</v>
          </cell>
          <cell r="B318" t="str">
            <v>LOCAL</v>
          </cell>
          <cell r="C318">
            <v>37942</v>
          </cell>
          <cell r="D318" t="str">
            <v/>
          </cell>
          <cell r="E318" t="str">
            <v>STR</v>
          </cell>
          <cell r="F318">
            <v>30</v>
          </cell>
        </row>
        <row r="319">
          <cell r="A319" t="str">
            <v>T033919</v>
          </cell>
          <cell r="B319" t="str">
            <v>LOCAL</v>
          </cell>
          <cell r="C319">
            <v>37943</v>
          </cell>
          <cell r="D319" t="str">
            <v/>
          </cell>
          <cell r="E319" t="str">
            <v>STR</v>
          </cell>
          <cell r="F319">
            <v>30</v>
          </cell>
        </row>
        <row r="320">
          <cell r="A320" t="str">
            <v>T033918</v>
          </cell>
          <cell r="B320" t="str">
            <v>LOCAL</v>
          </cell>
          <cell r="C320">
            <v>37942</v>
          </cell>
          <cell r="D320" t="str">
            <v/>
          </cell>
          <cell r="E320" t="str">
            <v>STR</v>
          </cell>
          <cell r="F320">
            <v>30</v>
          </cell>
        </row>
        <row r="321">
          <cell r="A321" t="str">
            <v>T033595</v>
          </cell>
          <cell r="B321" t="str">
            <v>LOCAL</v>
          </cell>
          <cell r="C321">
            <v>37951</v>
          </cell>
          <cell r="D321" t="str">
            <v/>
          </cell>
          <cell r="E321" t="str">
            <v>STR</v>
          </cell>
          <cell r="F321">
            <v>15.015000000000001</v>
          </cell>
        </row>
        <row r="322">
          <cell r="A322" t="str">
            <v>T033929</v>
          </cell>
          <cell r="B322" t="str">
            <v>LOCAL</v>
          </cell>
          <cell r="C322">
            <v>37947</v>
          </cell>
          <cell r="D322" t="str">
            <v/>
          </cell>
          <cell r="E322" t="str">
            <v>STR</v>
          </cell>
          <cell r="F322">
            <v>30</v>
          </cell>
        </row>
        <row r="323">
          <cell r="A323" t="str">
            <v>T033930</v>
          </cell>
          <cell r="B323" t="str">
            <v>LOCAL</v>
          </cell>
          <cell r="C323">
            <v>37949</v>
          </cell>
          <cell r="D323" t="str">
            <v/>
          </cell>
          <cell r="E323" t="str">
            <v>STR</v>
          </cell>
          <cell r="F323">
            <v>30</v>
          </cell>
        </row>
        <row r="324">
          <cell r="A324" t="str">
            <v>T033920</v>
          </cell>
          <cell r="B324" t="str">
            <v>LOCAL</v>
          </cell>
          <cell r="C324">
            <v>37945</v>
          </cell>
          <cell r="D324" t="str">
            <v/>
          </cell>
          <cell r="E324" t="str">
            <v>STR</v>
          </cell>
          <cell r="F324">
            <v>30</v>
          </cell>
        </row>
        <row r="325">
          <cell r="A325" t="str">
            <v>T033779</v>
          </cell>
          <cell r="B325" t="str">
            <v>LOCAL</v>
          </cell>
          <cell r="C325">
            <v>37947</v>
          </cell>
          <cell r="D325" t="str">
            <v/>
          </cell>
          <cell r="E325" t="str">
            <v>RSS</v>
          </cell>
          <cell r="F325">
            <v>15.01</v>
          </cell>
        </row>
        <row r="326">
          <cell r="A326" t="str">
            <v>T033770</v>
          </cell>
          <cell r="B326" t="str">
            <v>LOCAL</v>
          </cell>
          <cell r="C326">
            <v>37947</v>
          </cell>
          <cell r="D326" t="str">
            <v/>
          </cell>
          <cell r="E326" t="str">
            <v>RSS</v>
          </cell>
          <cell r="F326">
            <v>15.01</v>
          </cell>
        </row>
        <row r="327">
          <cell r="A327" t="str">
            <v>T033549</v>
          </cell>
          <cell r="B327" t="str">
            <v>EXPORT</v>
          </cell>
          <cell r="C327">
            <v>37946</v>
          </cell>
          <cell r="D327" t="str">
            <v/>
          </cell>
          <cell r="E327" t="str">
            <v>RSS</v>
          </cell>
          <cell r="F327">
            <v>100</v>
          </cell>
          <cell r="G327">
            <v>5</v>
          </cell>
        </row>
        <row r="328">
          <cell r="A328" t="str">
            <v>T033891</v>
          </cell>
          <cell r="B328" t="str">
            <v>EXPORT</v>
          </cell>
          <cell r="C328">
            <v>37951</v>
          </cell>
          <cell r="D328" t="str">
            <v/>
          </cell>
          <cell r="E328" t="str">
            <v>LTX</v>
          </cell>
          <cell r="F328">
            <v>16.399999999999999</v>
          </cell>
          <cell r="G328">
            <v>1</v>
          </cell>
        </row>
        <row r="329">
          <cell r="A329" t="str">
            <v>T033825</v>
          </cell>
          <cell r="B329" t="str">
            <v>EXPORT</v>
          </cell>
          <cell r="C329">
            <v>37952</v>
          </cell>
          <cell r="D329" t="str">
            <v/>
          </cell>
          <cell r="E329" t="str">
            <v>RSS</v>
          </cell>
          <cell r="F329">
            <v>19.2</v>
          </cell>
          <cell r="G329">
            <v>1</v>
          </cell>
        </row>
        <row r="330">
          <cell r="A330" t="str">
            <v>T033727</v>
          </cell>
          <cell r="B330" t="str">
            <v>EXPORT</v>
          </cell>
          <cell r="C330">
            <v>37948</v>
          </cell>
          <cell r="D330" t="str">
            <v/>
          </cell>
          <cell r="E330" t="str">
            <v>RSS</v>
          </cell>
          <cell r="F330">
            <v>113.4</v>
          </cell>
          <cell r="G330">
            <v>7</v>
          </cell>
        </row>
        <row r="331">
          <cell r="A331" t="str">
            <v>T033811</v>
          </cell>
          <cell r="B331" t="str">
            <v>EXPORT</v>
          </cell>
          <cell r="C331">
            <v>37951</v>
          </cell>
          <cell r="D331" t="str">
            <v/>
          </cell>
          <cell r="E331" t="str">
            <v>STR</v>
          </cell>
          <cell r="F331">
            <v>230.4</v>
          </cell>
          <cell r="G331">
            <v>12</v>
          </cell>
        </row>
        <row r="332">
          <cell r="A332" t="str">
            <v>T033957</v>
          </cell>
          <cell r="B332" t="str">
            <v>TRADING</v>
          </cell>
          <cell r="C332">
            <v>37948</v>
          </cell>
          <cell r="D332" t="str">
            <v/>
          </cell>
          <cell r="E332" t="str">
            <v>RSS</v>
          </cell>
          <cell r="F332">
            <v>240</v>
          </cell>
          <cell r="G332">
            <v>12</v>
          </cell>
        </row>
        <row r="333">
          <cell r="A333" t="str">
            <v>T033914</v>
          </cell>
          <cell r="B333" t="str">
            <v>EXPORT</v>
          </cell>
          <cell r="C333">
            <v>37951</v>
          </cell>
          <cell r="D333" t="str">
            <v/>
          </cell>
          <cell r="E333" t="str">
            <v>RSS</v>
          </cell>
          <cell r="F333">
            <v>17.28</v>
          </cell>
          <cell r="G333">
            <v>1</v>
          </cell>
        </row>
        <row r="334">
          <cell r="A334" t="str">
            <v>T033707</v>
          </cell>
          <cell r="B334" t="str">
            <v>EXPORT</v>
          </cell>
          <cell r="C334">
            <v>37950</v>
          </cell>
          <cell r="E334" t="str">
            <v>STR</v>
          </cell>
          <cell r="F334">
            <v>201.6</v>
          </cell>
          <cell r="G334">
            <v>10</v>
          </cell>
        </row>
        <row r="335">
          <cell r="A335" t="str">
            <v>T033682</v>
          </cell>
          <cell r="B335" t="str">
            <v>EXPORT</v>
          </cell>
          <cell r="C335">
            <v>37950</v>
          </cell>
          <cell r="E335" t="str">
            <v>RSS</v>
          </cell>
          <cell r="F335">
            <v>288</v>
          </cell>
          <cell r="G335">
            <v>15</v>
          </cell>
        </row>
        <row r="336">
          <cell r="A336" t="str">
            <v>T033681</v>
          </cell>
          <cell r="B336" t="str">
            <v>EXPORT</v>
          </cell>
          <cell r="C336">
            <v>37950</v>
          </cell>
          <cell r="E336" t="str">
            <v>RSS</v>
          </cell>
          <cell r="F336">
            <v>384</v>
          </cell>
          <cell r="G336">
            <v>20</v>
          </cell>
        </row>
        <row r="337">
          <cell r="A337" t="str">
            <v>T033704</v>
          </cell>
          <cell r="B337" t="str">
            <v>EXPORT</v>
          </cell>
          <cell r="C337">
            <v>37952</v>
          </cell>
          <cell r="E337" t="str">
            <v>STR</v>
          </cell>
          <cell r="F337">
            <v>114.66</v>
          </cell>
          <cell r="G337">
            <v>7</v>
          </cell>
        </row>
        <row r="338">
          <cell r="A338" t="str">
            <v>T033974</v>
          </cell>
          <cell r="B338" t="str">
            <v>LOCAL</v>
          </cell>
          <cell r="C338">
            <v>37947</v>
          </cell>
          <cell r="D338" t="str">
            <v/>
          </cell>
          <cell r="E338" t="str">
            <v>RSS</v>
          </cell>
          <cell r="F338">
            <v>15.01</v>
          </cell>
        </row>
        <row r="339">
          <cell r="A339" t="str">
            <v>T033973</v>
          </cell>
          <cell r="B339" t="str">
            <v>LOCAL</v>
          </cell>
          <cell r="C339">
            <v>37947</v>
          </cell>
          <cell r="D339" t="str">
            <v/>
          </cell>
          <cell r="E339" t="str">
            <v>RSS</v>
          </cell>
          <cell r="F339">
            <v>15.01</v>
          </cell>
        </row>
        <row r="340">
          <cell r="A340" t="str">
            <v>T033975</v>
          </cell>
          <cell r="B340" t="str">
            <v>LOCAL</v>
          </cell>
          <cell r="C340">
            <v>37950</v>
          </cell>
          <cell r="D340" t="str">
            <v/>
          </cell>
          <cell r="E340" t="str">
            <v>RSS</v>
          </cell>
          <cell r="F340">
            <v>15.01</v>
          </cell>
        </row>
        <row r="341">
          <cell r="A341" t="str">
            <v>T033771</v>
          </cell>
          <cell r="B341" t="str">
            <v>LOCAL</v>
          </cell>
          <cell r="C341">
            <v>37949</v>
          </cell>
          <cell r="D341" t="str">
            <v/>
          </cell>
          <cell r="E341" t="str">
            <v>RSS</v>
          </cell>
          <cell r="F341">
            <v>15.01</v>
          </cell>
        </row>
        <row r="342">
          <cell r="A342" t="str">
            <v>T033772</v>
          </cell>
          <cell r="B342" t="str">
            <v>LOCAL</v>
          </cell>
          <cell r="C342">
            <v>37951</v>
          </cell>
          <cell r="D342" t="str">
            <v/>
          </cell>
          <cell r="E342" t="str">
            <v>RSS</v>
          </cell>
          <cell r="F342">
            <v>15.01</v>
          </cell>
        </row>
        <row r="343">
          <cell r="A343" t="str">
            <v>T033780</v>
          </cell>
          <cell r="B343" t="str">
            <v>LOCAL</v>
          </cell>
          <cell r="C343">
            <v>37950</v>
          </cell>
          <cell r="D343" t="str">
            <v/>
          </cell>
          <cell r="E343" t="str">
            <v>RSS</v>
          </cell>
          <cell r="F343">
            <v>15.01</v>
          </cell>
        </row>
        <row r="344">
          <cell r="A344" t="str">
            <v>T033921</v>
          </cell>
          <cell r="B344" t="str">
            <v>LOCAL</v>
          </cell>
          <cell r="C344">
            <v>37949</v>
          </cell>
          <cell r="D344" t="str">
            <v/>
          </cell>
          <cell r="E344" t="str">
            <v>STR</v>
          </cell>
          <cell r="F344">
            <v>30</v>
          </cell>
        </row>
        <row r="345">
          <cell r="A345" t="str">
            <v>T033922</v>
          </cell>
          <cell r="B345" t="str">
            <v>LOCAL</v>
          </cell>
          <cell r="C345">
            <v>37950</v>
          </cell>
          <cell r="D345" t="str">
            <v/>
          </cell>
          <cell r="E345" t="str">
            <v>STR</v>
          </cell>
          <cell r="F345">
            <v>29.933</v>
          </cell>
        </row>
        <row r="346">
          <cell r="A346" t="str">
            <v>T033873</v>
          </cell>
          <cell r="B346" t="str">
            <v>LOCAL</v>
          </cell>
          <cell r="C346">
            <v>37953</v>
          </cell>
          <cell r="D346" t="str">
            <v/>
          </cell>
          <cell r="E346" t="str">
            <v>RSS</v>
          </cell>
          <cell r="F346">
            <v>15</v>
          </cell>
        </row>
        <row r="347">
          <cell r="A347" t="str">
            <v>T033565</v>
          </cell>
          <cell r="B347" t="str">
            <v>EXPORT</v>
          </cell>
          <cell r="C347">
            <v>37952</v>
          </cell>
          <cell r="D347" t="str">
            <v/>
          </cell>
          <cell r="E347" t="str">
            <v>RSS</v>
          </cell>
          <cell r="F347">
            <v>96</v>
          </cell>
          <cell r="G347">
            <v>5</v>
          </cell>
        </row>
        <row r="348">
          <cell r="A348" t="str">
            <v>T033937</v>
          </cell>
          <cell r="B348" t="str">
            <v>EXPORT</v>
          </cell>
          <cell r="C348">
            <v>37952</v>
          </cell>
          <cell r="D348" t="str">
            <v/>
          </cell>
          <cell r="E348" t="str">
            <v>LTX</v>
          </cell>
          <cell r="F348">
            <v>99.805000000000007</v>
          </cell>
          <cell r="G348">
            <v>5</v>
          </cell>
        </row>
        <row r="349">
          <cell r="A349" t="str">
            <v>T033717</v>
          </cell>
          <cell r="B349" t="str">
            <v>LOCAL</v>
          </cell>
          <cell r="C349">
            <v>37955</v>
          </cell>
          <cell r="D349" t="str">
            <v/>
          </cell>
          <cell r="E349" t="str">
            <v>STR</v>
          </cell>
          <cell r="F349">
            <v>15.015000000000001</v>
          </cell>
        </row>
        <row r="350">
          <cell r="A350" t="str">
            <v>T033718</v>
          </cell>
          <cell r="B350" t="str">
            <v>LOCAL</v>
          </cell>
          <cell r="C350">
            <v>37955</v>
          </cell>
          <cell r="D350" t="str">
            <v/>
          </cell>
          <cell r="E350" t="str">
            <v>STR</v>
          </cell>
          <cell r="F350">
            <v>15.015000000000001</v>
          </cell>
        </row>
        <row r="351">
          <cell r="A351" t="str">
            <v>T033848</v>
          </cell>
          <cell r="B351" t="str">
            <v>EXPORT</v>
          </cell>
          <cell r="C351">
            <v>37953</v>
          </cell>
          <cell r="D351" t="str">
            <v/>
          </cell>
          <cell r="E351" t="str">
            <v>LTX</v>
          </cell>
          <cell r="F351">
            <v>32.799999999999997</v>
          </cell>
          <cell r="G351">
            <v>2</v>
          </cell>
        </row>
        <row r="352">
          <cell r="A352" t="str">
            <v>0000911</v>
          </cell>
          <cell r="B352" t="str">
            <v>EXPORT</v>
          </cell>
          <cell r="C352">
            <v>37953</v>
          </cell>
          <cell r="D352" t="str">
            <v>T033892</v>
          </cell>
          <cell r="E352" t="str">
            <v>LTX</v>
          </cell>
          <cell r="F352">
            <v>4.8</v>
          </cell>
          <cell r="G352">
            <v>1</v>
          </cell>
        </row>
        <row r="353">
          <cell r="A353" t="str">
            <v>0000911</v>
          </cell>
          <cell r="B353" t="str">
            <v>EXPORT</v>
          </cell>
          <cell r="C353">
            <v>37953</v>
          </cell>
          <cell r="D353" t="str">
            <v>T033893</v>
          </cell>
          <cell r="E353" t="str">
            <v>LTX</v>
          </cell>
          <cell r="F353">
            <v>11.6</v>
          </cell>
        </row>
        <row r="354">
          <cell r="A354" t="str">
            <v>T033640</v>
          </cell>
          <cell r="B354" t="str">
            <v>EXPORT</v>
          </cell>
          <cell r="C354">
            <v>37953</v>
          </cell>
          <cell r="D354" t="str">
            <v/>
          </cell>
          <cell r="E354" t="str">
            <v>LTX</v>
          </cell>
          <cell r="F354">
            <v>32.799999999999997</v>
          </cell>
          <cell r="G354">
            <v>2</v>
          </cell>
        </row>
        <row r="355">
          <cell r="A355" t="str">
            <v>T033641</v>
          </cell>
          <cell r="B355" t="str">
            <v>EXPORT</v>
          </cell>
          <cell r="C355">
            <v>37953</v>
          </cell>
          <cell r="D355" t="str">
            <v/>
          </cell>
          <cell r="E355" t="str">
            <v>LTX</v>
          </cell>
          <cell r="F355">
            <v>16.399999999999999</v>
          </cell>
          <cell r="G355">
            <v>1</v>
          </cell>
        </row>
        <row r="356">
          <cell r="A356" t="str">
            <v>T033824</v>
          </cell>
          <cell r="B356" t="str">
            <v>EXPORT</v>
          </cell>
          <cell r="C356">
            <v>37954</v>
          </cell>
          <cell r="D356" t="str">
            <v/>
          </cell>
          <cell r="E356" t="str">
            <v>RSS</v>
          </cell>
          <cell r="F356">
            <v>120</v>
          </cell>
          <cell r="G356">
            <v>6</v>
          </cell>
        </row>
        <row r="357">
          <cell r="A357" t="str">
            <v>T033827</v>
          </cell>
          <cell r="B357" t="str">
            <v>EXPORT</v>
          </cell>
          <cell r="C357">
            <v>37955</v>
          </cell>
          <cell r="D357" t="str">
            <v/>
          </cell>
          <cell r="E357" t="str">
            <v>RSS</v>
          </cell>
          <cell r="F357">
            <v>200</v>
          </cell>
          <cell r="G357">
            <v>10</v>
          </cell>
        </row>
        <row r="358">
          <cell r="A358" t="str">
            <v>0000899</v>
          </cell>
          <cell r="B358" t="str">
            <v>EXPORT</v>
          </cell>
          <cell r="C358">
            <v>37954</v>
          </cell>
          <cell r="E358" t="str">
            <v>RSS</v>
          </cell>
          <cell r="F358">
            <v>120</v>
          </cell>
          <cell r="G358">
            <v>6</v>
          </cell>
        </row>
        <row r="359">
          <cell r="A359" t="str">
            <v>T034016</v>
          </cell>
          <cell r="B359" t="str">
            <v>LOCAL</v>
          </cell>
          <cell r="C359">
            <v>37944</v>
          </cell>
          <cell r="D359" t="str">
            <v/>
          </cell>
          <cell r="E359" t="str">
            <v>RSS</v>
          </cell>
          <cell r="F359">
            <v>30.02</v>
          </cell>
        </row>
        <row r="360">
          <cell r="A360" t="str">
            <v>T034017</v>
          </cell>
          <cell r="B360" t="str">
            <v>LOCAL</v>
          </cell>
          <cell r="C360">
            <v>37944</v>
          </cell>
          <cell r="D360" t="str">
            <v/>
          </cell>
          <cell r="E360" t="str">
            <v>RSS</v>
          </cell>
          <cell r="F360">
            <v>15.01</v>
          </cell>
        </row>
        <row r="361">
          <cell r="A361" t="str">
            <v>T034018</v>
          </cell>
          <cell r="B361" t="str">
            <v>LOCAL</v>
          </cell>
          <cell r="C361">
            <v>37945</v>
          </cell>
          <cell r="D361" t="str">
            <v/>
          </cell>
          <cell r="E361" t="str">
            <v>RSS</v>
          </cell>
          <cell r="F361">
            <v>45.03</v>
          </cell>
        </row>
        <row r="362">
          <cell r="A362" t="str">
            <v>T033460</v>
          </cell>
          <cell r="B362" t="str">
            <v>LOCAL</v>
          </cell>
          <cell r="C362">
            <v>37954</v>
          </cell>
          <cell r="D362" t="str">
            <v/>
          </cell>
          <cell r="E362" t="str">
            <v>RSS</v>
          </cell>
          <cell r="F362">
            <v>15.01</v>
          </cell>
        </row>
        <row r="363">
          <cell r="A363" t="str">
            <v>T033845</v>
          </cell>
          <cell r="B363" t="str">
            <v>EXPORT</v>
          </cell>
          <cell r="C363">
            <v>37954</v>
          </cell>
          <cell r="D363" t="str">
            <v/>
          </cell>
          <cell r="E363" t="str">
            <v>STR</v>
          </cell>
          <cell r="F363">
            <v>60.48</v>
          </cell>
          <cell r="G363">
            <v>3</v>
          </cell>
        </row>
        <row r="364">
          <cell r="A364" t="str">
            <v>T033746</v>
          </cell>
          <cell r="B364" t="str">
            <v>EXPORT</v>
          </cell>
          <cell r="C364">
            <v>37955</v>
          </cell>
          <cell r="D364" t="str">
            <v/>
          </cell>
          <cell r="E364" t="str">
            <v>RSS</v>
          </cell>
          <cell r="F364">
            <v>288</v>
          </cell>
          <cell r="G364">
            <v>15</v>
          </cell>
        </row>
        <row r="365">
          <cell r="A365" t="str">
            <v>T033802</v>
          </cell>
          <cell r="B365" t="str">
            <v>EXPORT</v>
          </cell>
          <cell r="C365">
            <v>37955</v>
          </cell>
          <cell r="D365" t="str">
            <v/>
          </cell>
          <cell r="E365" t="str">
            <v>STR</v>
          </cell>
          <cell r="F365">
            <v>201.6</v>
          </cell>
          <cell r="G365">
            <v>10</v>
          </cell>
        </row>
        <row r="366">
          <cell r="A366" t="str">
            <v>T033711</v>
          </cell>
          <cell r="B366" t="str">
            <v>EXPORT</v>
          </cell>
          <cell r="C366">
            <v>37955</v>
          </cell>
          <cell r="E366" t="str">
            <v>STR</v>
          </cell>
          <cell r="F366">
            <v>100.8</v>
          </cell>
          <cell r="G366">
            <v>5</v>
          </cell>
        </row>
        <row r="367">
          <cell r="A367" t="str">
            <v>T033812</v>
          </cell>
          <cell r="B367" t="str">
            <v>EXPORT</v>
          </cell>
          <cell r="C367">
            <v>37955</v>
          </cell>
          <cell r="D367" t="str">
            <v/>
          </cell>
          <cell r="E367" t="str">
            <v>STR</v>
          </cell>
          <cell r="F367">
            <v>230.4</v>
          </cell>
          <cell r="G367">
            <v>12</v>
          </cell>
        </row>
        <row r="368">
          <cell r="A368" t="str">
            <v>T033647</v>
          </cell>
          <cell r="B368" t="str">
            <v>EXPORT</v>
          </cell>
          <cell r="C368">
            <v>37955</v>
          </cell>
          <cell r="D368" t="str">
            <v/>
          </cell>
          <cell r="E368" t="str">
            <v>RSS</v>
          </cell>
          <cell r="F368">
            <v>19.2</v>
          </cell>
          <cell r="G368">
            <v>1</v>
          </cell>
        </row>
        <row r="369">
          <cell r="A369" t="str">
            <v>T033648</v>
          </cell>
          <cell r="B369" t="str">
            <v>EXPORT</v>
          </cell>
          <cell r="C369">
            <v>37955</v>
          </cell>
          <cell r="D369" t="str">
            <v/>
          </cell>
          <cell r="E369" t="str">
            <v>RSS</v>
          </cell>
          <cell r="F369">
            <v>16</v>
          </cell>
          <cell r="G369">
            <v>1</v>
          </cell>
        </row>
        <row r="370">
          <cell r="A370" t="str">
            <v>T033649</v>
          </cell>
          <cell r="B370" t="str">
            <v>EXPORT</v>
          </cell>
          <cell r="C370">
            <v>37955</v>
          </cell>
          <cell r="D370" t="str">
            <v/>
          </cell>
          <cell r="E370" t="str">
            <v>RSS</v>
          </cell>
          <cell r="F370">
            <v>96</v>
          </cell>
          <cell r="G370">
            <v>5</v>
          </cell>
        </row>
        <row r="371">
          <cell r="A371" t="str">
            <v>T033787</v>
          </cell>
          <cell r="B371" t="str">
            <v>EXPORT</v>
          </cell>
          <cell r="C371">
            <v>37939</v>
          </cell>
          <cell r="D371" t="str">
            <v/>
          </cell>
          <cell r="E371" t="str">
            <v>RSS</v>
          </cell>
          <cell r="F371">
            <v>19.2</v>
          </cell>
          <cell r="G371">
            <v>1</v>
          </cell>
        </row>
        <row r="373">
          <cell r="A373" t="str">
            <v>ผลรวมยอดขาย</v>
          </cell>
          <cell r="E373" t="str">
            <v>TL</v>
          </cell>
          <cell r="F373">
            <v>28298.232999999931</v>
          </cell>
          <cell r="G373">
            <v>1188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INVOICE</v>
          </cell>
        </row>
      </sheetData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>
        <row r="1">
          <cell r="A1" t="str">
            <v>INVOICE</v>
          </cell>
        </row>
      </sheetData>
      <sheetData sheetId="14">
        <row r="1">
          <cell r="A1" t="str">
            <v>ใบสำคัญจ่าย</v>
          </cell>
        </row>
      </sheetData>
      <sheetData sheetId="15">
        <row r="1">
          <cell r="A1" t="str">
            <v>INVOICE</v>
          </cell>
        </row>
      </sheetData>
      <sheetData sheetId="16">
        <row r="1">
          <cell r="A1" t="str">
            <v>ใบสำคัญจ่าย</v>
          </cell>
        </row>
      </sheetData>
      <sheetData sheetId="17">
        <row r="1">
          <cell r="A1" t="str">
            <v>INVOICE</v>
          </cell>
        </row>
      </sheetData>
      <sheetData sheetId="18">
        <row r="1">
          <cell r="A1" t="str">
            <v>ใบสำคัญจ่าย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ใบสำคัญจ่าย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INVOICE</v>
          </cell>
        </row>
      </sheetData>
      <sheetData sheetId="32"/>
      <sheetData sheetId="33"/>
      <sheetData sheetId="34">
        <row r="1">
          <cell r="A1" t="str">
            <v>INVOICE</v>
          </cell>
        </row>
      </sheetData>
      <sheetData sheetId="35">
        <row r="1">
          <cell r="A1" t="str">
            <v>INVOICE</v>
          </cell>
        </row>
      </sheetData>
      <sheetData sheetId="36">
        <row r="1">
          <cell r="A1" t="str">
            <v>INVOICE</v>
          </cell>
        </row>
      </sheetData>
      <sheetData sheetId="37">
        <row r="1">
          <cell r="A1" t="str">
            <v>INVOICE</v>
          </cell>
        </row>
      </sheetData>
      <sheetData sheetId="38">
        <row r="1">
          <cell r="A1" t="str">
            <v>INVOICE</v>
          </cell>
        </row>
      </sheetData>
      <sheetData sheetId="39"/>
      <sheetData sheetId="40"/>
      <sheetData sheetId="41">
        <row r="1">
          <cell r="A1" t="str">
            <v>ใบสำคัญจ่าย</v>
          </cell>
        </row>
      </sheetData>
      <sheetData sheetId="42">
        <row r="1">
          <cell r="A1" t="str">
            <v>ใบสำคัญจ่าย</v>
          </cell>
        </row>
      </sheetData>
      <sheetData sheetId="43">
        <row r="1">
          <cell r="A1" t="str">
            <v>ใบสำคัญจ่าย</v>
          </cell>
        </row>
      </sheetData>
      <sheetData sheetId="44">
        <row r="1">
          <cell r="A1" t="str">
            <v>ใบสำคัญจ่าย</v>
          </cell>
        </row>
      </sheetData>
      <sheetData sheetId="45">
        <row r="1">
          <cell r="A1" t="str">
            <v>INVOICE</v>
          </cell>
        </row>
      </sheetData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1">
          <cell r="A1" t="str">
            <v>ใบสำคัญจ่าย</v>
          </cell>
        </row>
      </sheetData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>
        <row r="1">
          <cell r="A1" t="str">
            <v>ใบสำคัญจ่าย</v>
          </cell>
        </row>
      </sheetData>
      <sheetData sheetId="91">
        <row r="1">
          <cell r="A1" t="str">
            <v>ใบสำคัญจ่าย</v>
          </cell>
        </row>
      </sheetData>
      <sheetData sheetId="92">
        <row r="1">
          <cell r="A1" t="str">
            <v>ใบสำคัญจ่าย</v>
          </cell>
        </row>
      </sheetData>
      <sheetData sheetId="93">
        <row r="1">
          <cell r="A1" t="str">
            <v>ใบสำคัญจ่าย</v>
          </cell>
        </row>
      </sheetData>
      <sheetData sheetId="94">
        <row r="1">
          <cell r="A1" t="str">
            <v>ใบสำคัญจ่าย</v>
          </cell>
        </row>
      </sheetData>
      <sheetData sheetId="95">
        <row r="1">
          <cell r="A1" t="str">
            <v>ใบสำคัญจ่าย</v>
          </cell>
        </row>
      </sheetData>
      <sheetData sheetId="96">
        <row r="1">
          <cell r="A1" t="str">
            <v>ใบสำคัญจ่าย</v>
          </cell>
        </row>
      </sheetData>
      <sheetData sheetId="97">
        <row r="1">
          <cell r="A1" t="str">
            <v>ใบสำคัญจ่าย</v>
          </cell>
        </row>
      </sheetData>
      <sheetData sheetId="98">
        <row r="1">
          <cell r="A1" t="str">
            <v>ใบสำคัญจ่าย</v>
          </cell>
        </row>
      </sheetData>
      <sheetData sheetId="99">
        <row r="1">
          <cell r="A1" t="str">
            <v>ใบสำคัญจ่าย</v>
          </cell>
        </row>
      </sheetData>
      <sheetData sheetId="100">
        <row r="1">
          <cell r="A1" t="str">
            <v>ใบสำคัญจ่าย</v>
          </cell>
        </row>
      </sheetData>
      <sheetData sheetId="101" refreshError="1"/>
      <sheetData sheetId="102" refreshError="1"/>
      <sheetData sheetId="103">
        <row r="1">
          <cell r="A1" t="str">
            <v>ใบสำคัญจ่าย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 t="str">
            <v>CLIENT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Compar"/>
      <sheetName val="ProdIntro"/>
      <sheetName val="Xilinx vs Altera"/>
      <sheetName val="AP Recap"/>
      <sheetName val="1.00 - Summary at Acquisition"/>
      <sheetName val="Customer churn"/>
      <sheetName val="Transaction rollforward"/>
      <sheetName val="Aging analysis"/>
      <sheetName val="Credit limit analysis"/>
      <sheetName val="400吨现存量"/>
      <sheetName val="_600吨现存量"/>
      <sheetName val="U120"/>
      <sheetName val="rates"/>
      <sheetName val="C3WB Revenue3 and Receivables"/>
      <sheetName val=" PPE"/>
      <sheetName val="TOD Poplulation_Billing"/>
      <sheetName val="TOD Population_Non-Billing"/>
      <sheetName val="TOD Population_Billing"/>
      <sheetName val="Summary"/>
      <sheetName val="Ã«ÀûÂÊ·ÖÎö±í"/>
      <sheetName val="上报资产负债表"/>
      <sheetName val="上报损益表"/>
      <sheetName val="补充表"/>
      <sheetName val="(i) Fixed assets-PBC"/>
      <sheetName val="Lease AP 2008"/>
      <sheetName val="Seoul"/>
      <sheetName val="U1-OSP-04-01 客户清单"/>
      <sheetName val="以前年度损益调整"/>
      <sheetName val="F210-存货清单盘点日"/>
      <sheetName val="Sheet1"/>
      <sheetName val="OA#6-2&amp;RA#5"/>
      <sheetName val="_http___xinc_Documents_and_Se_2"/>
      <sheetName val="U130"/>
      <sheetName val="Data"/>
      <sheetName val="D4RP"/>
      <sheetName val="LinkData"/>
      <sheetName val="G100-本部"/>
      <sheetName val="G100-非本部"/>
      <sheetName val="G200"/>
      <sheetName val="G400"/>
      <sheetName val="Translation"/>
      <sheetName val="Revenue Trend New Prod_Update_i"/>
      <sheetName val="Relationship Analysis"/>
      <sheetName val="Gross Margin"/>
      <sheetName val="final_1"/>
      <sheetName val="Sheet2"/>
      <sheetName val="Projections"/>
      <sheetName val="U100"/>
      <sheetName val="6001-TB 2021"/>
      <sheetName val="6001-TB 2020"/>
      <sheetName val="GL"/>
      <sheetName val="OI-Fcst"/>
      <sheetName val="T  B"/>
      <sheetName val="OE AC#41111"/>
      <sheetName val="Trans"/>
      <sheetName val="For AFS"/>
      <sheetName val="K1_Lead"/>
      <sheetName val="无形资产清单 "/>
      <sheetName val="_http___xinc_Documents_and_Se_3"/>
      <sheetName val="_http___xinc_Documents_and_Se_4"/>
      <sheetName val="_http___xinc_Documents_and_Se_5"/>
      <sheetName val="_http___xinc_Documents_and_Se_6"/>
      <sheetName val="_http___xinc_Documents_and_Se_7"/>
      <sheetName val="TOOLS"/>
      <sheetName val="Mapping"/>
      <sheetName val="P100"/>
      <sheetName val="c"/>
      <sheetName val="7 (2)"/>
      <sheetName val="10K4"/>
      <sheetName val="A3"/>
      <sheetName val="AFEMAI"/>
      <sheetName val="KEY"/>
      <sheetName val="18.存货"/>
      <sheetName val="G2"/>
      <sheetName val="_http___xinc_Documents_and_Se_8"/>
      <sheetName val="_http___xinc_Documents_and_Se_9"/>
      <sheetName val="_http___xinc_Documents_and_S_10"/>
      <sheetName val="C3W Summary"/>
      <sheetName val="Transaction type"/>
      <sheetName val="Dashboard"/>
      <sheetName val="A300_BS&amp;PL_21"/>
      <sheetName val="Credit debit analysis"/>
      <sheetName val="Changes in vendor master file"/>
      <sheetName val="Transaction group"/>
      <sheetName val="Relationship Analysis(1)"/>
      <sheetName val="Sheet4"/>
      <sheetName val="31其他负债"/>
      <sheetName val="1. Template"/>
      <sheetName val="C3WD Secondary and Tertiary"/>
      <sheetName val="Debit credit analysis"/>
      <sheetName val="base"/>
      <sheetName val=" IncStatementMulti_Accts(1)"/>
      <sheetName val="ACE"/>
      <sheetName val="ACN"/>
      <sheetName val="AC"/>
      <sheetName val="BEU"/>
      <sheetName val="BNA"/>
      <sheetName val="DR_EUR"/>
      <sheetName val="DR_NA"/>
      <sheetName val="GEU"/>
      <sheetName val="GW"/>
      <sheetName val="IW"/>
      <sheetName val="P+L LE"/>
      <sheetName val="LG"/>
      <sheetName val="OT"/>
      <sheetName val="PAP"/>
      <sheetName val="PBR"/>
      <sheetName val="PB"/>
      <sheetName val="PTF"/>
      <sheetName val="PTO"/>
      <sheetName val="Ressourcen LE"/>
      <sheetName val="RLA"/>
      <sheetName val="ROZ"/>
      <sheetName val="RT"/>
      <sheetName val="SCA"/>
      <sheetName val="SCO"/>
      <sheetName val="SCP"/>
      <sheetName val="SCR"/>
      <sheetName val="SEU"/>
      <sheetName val="SNA"/>
      <sheetName val="SV"/>
    </sheetNames>
    <sheetDataSet>
      <sheetData sheetId="0">
        <row r="3">
          <cell r="B3" t="str">
            <v>Q1</v>
          </cell>
          <cell r="C3" t="str">
            <v>Q2</v>
          </cell>
          <cell r="D3" t="str">
            <v>Q3</v>
          </cell>
          <cell r="E3" t="str">
            <v>Q4</v>
          </cell>
          <cell r="F3" t="str">
            <v>Q5</v>
          </cell>
          <cell r="G3" t="str">
            <v>Q6</v>
          </cell>
          <cell r="H3" t="str">
            <v>Q7</v>
          </cell>
          <cell r="I3" t="str">
            <v>Q8</v>
          </cell>
          <cell r="J3" t="str">
            <v>Q9</v>
          </cell>
          <cell r="K3" t="str">
            <v>Q10</v>
          </cell>
          <cell r="L3" t="str">
            <v>Q11</v>
          </cell>
          <cell r="M3" t="str">
            <v>Q12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 0401"/>
      <sheetName val="CESS 0401"/>
      <sheetName val="Dtl Adv 0401"/>
      <sheetName val="Dtl Adv 0312"/>
      <sheetName val="Sale0311"/>
      <sheetName val="Sale0309"/>
      <sheetName val="กระทบ_CESS"/>
      <sheetName val="Sale_0401"/>
      <sheetName val="CESS_0401"/>
      <sheetName val="Dtl_Adv_0401"/>
      <sheetName val="Dtl_Adv_0312"/>
      <sheetName val="กระทบ_CESS1"/>
      <sheetName val="Sale_04011"/>
      <sheetName val="CESS_04011"/>
      <sheetName val="Dtl_Adv_04011"/>
      <sheetName val="Dtl_Adv_03121"/>
      <sheetName val="กระทบ_CESS2"/>
      <sheetName val="Sale_04012"/>
      <sheetName val="CESS_04012"/>
      <sheetName val="Dtl_Adv_04012"/>
      <sheetName val="Dtl_Adv_03122"/>
      <sheetName val="กระทบ_CESS3"/>
      <sheetName val="Sale_04013"/>
      <sheetName val="CESS_04013"/>
      <sheetName val="Dtl_Adv_04013"/>
      <sheetName val="Dtl_Adv_03123"/>
      <sheetName val="RATE"/>
      <sheetName val="Machine2,3'04"/>
      <sheetName val="REPORT"/>
      <sheetName val="Sale0307"/>
      <sheetName val="Stock Aging"/>
      <sheetName val="Stock_Aging"/>
      <sheetName val="กระทบ_CESS4"/>
      <sheetName val="Sale_04014"/>
      <sheetName val="CESS_04014"/>
      <sheetName val="Dtl_Adv_04014"/>
      <sheetName val="Dtl_Adv_03124"/>
      <sheetName val="Stock_Aging1"/>
      <sheetName val="กระทบ_CESS5"/>
      <sheetName val="Sale_04015"/>
      <sheetName val="CESS_04015"/>
      <sheetName val="Dtl_Adv_04015"/>
      <sheetName val="Dtl_Adv_03125"/>
      <sheetName val="Stock_Aging2"/>
      <sheetName val="usdxau before"/>
      <sheetName val="workdone#1"/>
      <sheetName val="2549"/>
      <sheetName val="Sale0403"/>
      <sheetName val="Header"/>
      <sheetName val="Sale0406"/>
      <sheetName val="Order_Oct_w40"/>
      <sheetName val="Order_Oct_w41"/>
      <sheetName val="FSA"/>
      <sheetName val="Standing Data"/>
      <sheetName val="AFA"/>
      <sheetName val="BPR"/>
      <sheetName val="FF_3"/>
      <sheetName val="Thai Summit PKK-HW"/>
      <sheetName val="M"/>
      <sheetName val="feature"/>
      <sheetName val="TB Worksheet"/>
      <sheetName val="TrialBalance Q3-2002"/>
      <sheetName val="Details"/>
      <sheetName val="FORMC94"/>
      <sheetName val="3월가격"/>
      <sheetName val="Sale 0502"/>
      <sheetName val="FF_4"/>
      <sheetName val="Sale0402"/>
      <sheetName val="UPG表"/>
      <sheetName val="Q3-46"/>
      <sheetName val="Home"/>
      <sheetName val="group"/>
      <sheetName val="10"/>
      <sheetName val="-SP2(SPIRIT01)_190617"/>
      <sheetName val="-S1(301)_190617"/>
      <sheetName val="-B_190617"/>
      <sheetName val="-HE_190617"/>
      <sheetName val="-AAC_190617"/>
      <sheetName val="Daiwa STD Price"/>
      <sheetName val="KF501-H "/>
      <sheetName val="KF501"/>
      <sheetName val="KF501NEW PRICE"/>
      <sheetName val="NFTV1"/>
      <sheetName val="YCKT Indonesia price"/>
      <sheetName val="2019.01　New price YC101H"/>
      <sheetName val="2019.01 New price YC101"/>
      <sheetName val="2019.01 New price YC201"/>
      <sheetName val="Item use for Account"/>
      <sheetName val="NA301 Price"/>
      <sheetName val="NA303 Price"/>
      <sheetName val="YCK101 Price"/>
      <sheetName val="KF501 Price"/>
      <sheetName val="401 Price"/>
      <sheetName val="YCK101H Price"/>
      <sheetName val="Forcast301"/>
      <sheetName val="Forcast303"/>
      <sheetName val="Forcast101"/>
      <sheetName val="Forcast KF501"/>
      <sheetName val="Forcast401"/>
      <sheetName val="Forcast101H"/>
      <sheetName val="Standard"/>
      <sheetName val="EXCHANGE 2019"/>
      <sheetName val="Sale plan 2019"/>
      <sheetName val="Yen"/>
      <sheetName val="Exchange"/>
      <sheetName val="Sale"/>
      <sheetName val="Plan2018"/>
      <sheetName val="Sheet2"/>
      <sheetName val="Royalty2019"/>
      <sheetName val="Drilling 2018"/>
      <sheetName val="Sheet3"/>
      <sheetName val="Production 2018"/>
      <sheetName val="export stock Dec-28"/>
      <sheetName val="BS"/>
      <sheetName val="งบการเงิน"/>
      <sheetName val="table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ADJ - RATE"/>
      <sheetName val="แผนงานหลัก"/>
      <sheetName val="Revenue"/>
      <sheetName val="Summary 1"/>
      <sheetName val="Sale 0404"/>
      <sheetName val="criteria"/>
      <sheetName val="Sale 0408"/>
      <sheetName val="E"/>
      <sheetName val="B- 1"/>
      <sheetName val="_Lookup"/>
      <sheetName val="อัตราค่าบรรทุก"/>
      <sheetName val="FF_6"/>
      <sheetName val="cashflowcomp"/>
      <sheetName val="Linkage Quote"/>
      <sheetName val="6A CA"/>
      <sheetName val="dBase"/>
      <sheetName val="B"/>
      <sheetName val="FF-4"/>
      <sheetName val="ต้นทุนเดือน10"/>
      <sheetName val="ต้นทุนเดือน 11"/>
      <sheetName val="ต้นทุน12"/>
      <sheetName val="Financial Highlights"/>
      <sheetName val="part-import"/>
      <sheetName val="part-local"/>
      <sheetName val="TB"/>
      <sheetName val="_2__xls__2__xls_COV"/>
      <sheetName val="10-1 Media"/>
      <sheetName val="10-cut"/>
      <sheetName val="gl"/>
      <sheetName val="FF_2"/>
      <sheetName val="CA Sheet"/>
      <sheetName val="Sale 0411"/>
      <sheetName val="Data 2"/>
      <sheetName val="CODE,NAME"/>
      <sheetName val="all"/>
      <sheetName val="ตั๋วเงินรับ"/>
      <sheetName val="K-5"/>
      <sheetName val="U"/>
      <sheetName val="M_Maincomp"/>
      <sheetName val="Deferred Charge"/>
      <sheetName val="เงินกู้ MGC"/>
      <sheetName val="Staff List"/>
      <sheetName val="งบทดลองปภพ 4-47"/>
      <sheetName val="List"/>
      <sheetName val="acs"/>
      <sheetName val="O3"/>
      <sheetName val="O4"/>
      <sheetName val="NewIndex "/>
      <sheetName val="PAYROLL"/>
      <sheetName val="HH"/>
      <sheetName val="110"/>
      <sheetName val="APCODE"/>
      <sheetName val="FF-1"/>
      <sheetName val="INFO"/>
      <sheetName val="SAME"/>
      <sheetName val="FF_2 _1_"/>
      <sheetName val="test 2"/>
      <sheetName val="งบทดลอง - ต.ค.2547"/>
      <sheetName val="Seagate _share_in_units"/>
      <sheetName val="Sale 0501"/>
      <sheetName val="61 HR"/>
      <sheetName val="65 FINANCE"/>
      <sheetName val="New Item"/>
      <sheetName val="GIVTR00P"/>
      <sheetName val="個品ﾘｽﾄ"/>
      <sheetName val="D"/>
      <sheetName val="gold แลกทอง"/>
      <sheetName val="Tornado 4.7 Component List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Insurance"/>
      <sheetName val="C2"/>
      <sheetName val="J2"/>
      <sheetName val="J1"/>
      <sheetName val="Reimbursements"/>
      <sheetName val="p&amp;L"/>
      <sheetName val="STA HQ CESS 0401"/>
      <sheetName val="Sampling"/>
      <sheetName val="#Lookup"/>
      <sheetName val="IFS"/>
      <sheetName val="UF"/>
      <sheetName val="Invoice"/>
      <sheetName val="BGT97STAFF"/>
      <sheetName val="Rates"/>
      <sheetName val="LTX"/>
      <sheetName val="tax-ss"/>
      <sheetName val="Cost centre expenditure"/>
      <sheetName val="สำนักงาน"/>
      <sheetName val="description"/>
      <sheetName val="K4. F&amp;F"/>
      <sheetName val="Bill No. 2 - Carpark"/>
      <sheetName val="emp111 Query"/>
      <sheetName val="กระทบ_CESS6"/>
      <sheetName val="Sale_04016"/>
      <sheetName val="CESS_04016"/>
      <sheetName val="Dtl_Adv_04016"/>
      <sheetName val="Dtl_Adv_03126"/>
      <sheetName val="D200-30.2"/>
      <sheetName val="ELEC45-01"/>
      <sheetName val="Threshold Calculation-Salary"/>
      <sheetName val="Entity Data"/>
      <sheetName val="11922"/>
      <sheetName val="U-2.1"/>
      <sheetName val="ดอกเบี้ยรับ"/>
      <sheetName val="SSW"/>
      <sheetName val="Links"/>
      <sheetName val="Lead"/>
      <sheetName val="เงินกู้ธนชาติ"/>
      <sheetName val="3 P&amp;L "/>
      <sheetName val="CBO0497"/>
      <sheetName val="M-2"/>
      <sheetName val="Customize Your Loan Manager"/>
      <sheetName val="Loan Amortization Table"/>
      <sheetName val="Detail รายบุคคลปี 58"/>
      <sheetName val="Cum.91-93"/>
      <sheetName val="Dec 94"/>
      <sheetName val="FF-21(a)"/>
      <sheetName val="GL CB"/>
      <sheetName val="GL M"/>
      <sheetName val="note_defect"/>
      <sheetName val="InventTableModule_1-1"/>
      <sheetName val="addl cost"/>
      <sheetName val="Conso"/>
      <sheetName val="Write off"/>
      <sheetName val="accumdeprn"/>
      <sheetName val="計画値"/>
      <sheetName val="Job List1"/>
      <sheetName val="A"/>
      <sheetName val="2006_1_"/>
      <sheetName val="2006_2_"/>
      <sheetName val="July2007"/>
      <sheetName val="Newspaper"/>
      <sheetName val="FF-3"/>
      <sheetName val="ผ้าสำเร็จ"/>
      <sheetName val="#REF"/>
      <sheetName val="Raw Material"/>
      <sheetName val="Age311299TAS"/>
      <sheetName val="TASintDec00"/>
      <sheetName val="P4DDBFTAS"/>
      <sheetName val="Wht cur"/>
      <sheetName val="Stock_Aging3"/>
      <sheetName val="Standing_Data"/>
      <sheetName val="Thai_Summit_PKK-HW"/>
      <sheetName val="TB_Worksheet"/>
      <sheetName val="TrialBalance_Q3-2002"/>
      <sheetName val="กระทบ_CESS7"/>
      <sheetName val="Sale_04017"/>
      <sheetName val="CESS_04017"/>
      <sheetName val="Dtl_Adv_04017"/>
      <sheetName val="Dtl_Adv_03127"/>
      <sheetName val="Stock_Aging4"/>
      <sheetName val="Standing_Data1"/>
      <sheetName val="Thai_Summit_PKK-HW1"/>
      <sheetName val="TB_Worksheet1"/>
      <sheetName val="TrialBalance_Q3-20021"/>
      <sheetName val="非固内訳"/>
      <sheetName val="Sale_0502"/>
      <sheetName val="Daiwa_STD_Price"/>
      <sheetName val="KF501-H_"/>
      <sheetName val="KF501NEW_PRICE"/>
      <sheetName val="YCKT_Indonesia_price"/>
      <sheetName val="2019_01　New_price_YC101H"/>
      <sheetName val="2019_01_New_price_YC101"/>
      <sheetName val="2019_01_New_price_YC201"/>
      <sheetName val="Item_use_for_Account"/>
      <sheetName val="NA301_Price"/>
      <sheetName val="NA303_Price"/>
      <sheetName val="YCK101_Price"/>
      <sheetName val="KF501_Price"/>
      <sheetName val="401_Price"/>
      <sheetName val="YCK101H_Price"/>
      <sheetName val="Forcast_KF501"/>
      <sheetName val="EXCHANGE_2019"/>
      <sheetName val="Sale_plan_2019"/>
      <sheetName val="Drilling_2018"/>
      <sheetName val="Production_2018"/>
      <sheetName val="export_stock_Dec-28"/>
      <sheetName val="Sale_0404"/>
      <sheetName val="Sale_0408"/>
      <sheetName val="B-_1"/>
      <sheetName val="Linkage_Quote"/>
      <sheetName val="ต้นทุนเดือน_11"/>
      <sheetName val="Financial_Highlights"/>
      <sheetName val="6A_CA"/>
      <sheetName val="10-1_Media"/>
      <sheetName val="CA_Sheet"/>
      <sheetName val="Sale_0411"/>
      <sheetName val="Data_2"/>
      <sheetName val="เงินกู้_MGC"/>
      <sheetName val="Deferred_Charge"/>
      <sheetName val="Staff_List"/>
      <sheetName val="งบทดลองปภพ_4-47"/>
      <sheetName val="NewIndex_"/>
      <sheetName val="FF_2__1_"/>
      <sheetName val="usdxau_before"/>
      <sheetName val="test_2"/>
      <sheetName val="งบทดลอง_-_ต_ค_2547"/>
      <sheetName val="Seagate__share_in_units"/>
      <sheetName val="Sale_05021"/>
      <sheetName val="Daiwa_STD_Price1"/>
      <sheetName val="KF501-H_1"/>
      <sheetName val="KF501NEW_PRICE1"/>
      <sheetName val="YCKT_Indonesia_price1"/>
      <sheetName val="2019_01　New_price_YC101H1"/>
      <sheetName val="2019_01_New_price_YC1011"/>
      <sheetName val="2019_01_New_price_YC2011"/>
      <sheetName val="Item_use_for_Account1"/>
      <sheetName val="NA301_Price1"/>
      <sheetName val="NA303_Price1"/>
      <sheetName val="YCK101_Price1"/>
      <sheetName val="KF501_Price1"/>
      <sheetName val="401_Price1"/>
      <sheetName val="YCK101H_Price1"/>
      <sheetName val="Forcast_KF5011"/>
      <sheetName val="EXCHANGE_20191"/>
      <sheetName val="Sale_plan_20191"/>
      <sheetName val="Drilling_20181"/>
      <sheetName val="Production_20181"/>
      <sheetName val="export_stock_Dec-281"/>
      <sheetName val="Sale_04041"/>
      <sheetName val="Sale_04081"/>
      <sheetName val="B-_11"/>
      <sheetName val="Linkage_Quote1"/>
      <sheetName val="ต้นทุนเดือน_111"/>
      <sheetName val="Financial_Highlights1"/>
      <sheetName val="6A_CA1"/>
      <sheetName val="10-1_Media1"/>
      <sheetName val="CA_Sheet1"/>
      <sheetName val="Sale_04111"/>
      <sheetName val="Data_21"/>
      <sheetName val="เงินกู้_MGC1"/>
      <sheetName val="Deferred_Charge1"/>
      <sheetName val="Staff_List1"/>
      <sheetName val="งบทดลองปภพ_4-471"/>
      <sheetName val="NewIndex_1"/>
      <sheetName val="FF_2__1_1"/>
      <sheetName val="usdxau_before1"/>
      <sheetName val="test_21"/>
      <sheetName val="งบทดลอง_-_ต_ค_25471"/>
      <sheetName val="Seagate__share_in_units1"/>
      <sheetName val="Sale_0501"/>
      <sheetName val="61_HR"/>
      <sheetName val="65_FINANCE"/>
      <sheetName val="New_Item"/>
      <sheetName val="STA_HQ_CESS_0401"/>
      <sheetName val="gold_แลกทอง"/>
      <sheetName val="Tornado_4_7_Component_List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Cost_centre_expenditure"/>
      <sheetName val="K4__F&amp;F"/>
      <sheetName val="Bill_No__2_-_Carpark"/>
      <sheetName val="emp111_Query"/>
      <sheetName val="D200-30_2"/>
      <sheetName val="Threshold_Calculation-Salary"/>
      <sheetName val="Entity_Data"/>
      <sheetName val="Adj&amp;Rje(Z820) "/>
      <sheetName val="PL"/>
      <sheetName val="tb09.30.04"/>
      <sheetName val="Val_Ind"/>
      <sheetName val="U4-Recruitment"/>
      <sheetName val="กระทบ_CESS8"/>
      <sheetName val="Sale_04018"/>
      <sheetName val="CESS_04018"/>
      <sheetName val="Dtl_Adv_04018"/>
      <sheetName val="Dtl_Adv_03128"/>
      <sheetName val="export_stock_Dec-282"/>
      <sheetName val="Daiwa_STD_Price2"/>
      <sheetName val="KF501-H_2"/>
      <sheetName val="KF501NEW_PRICE2"/>
      <sheetName val="YCKT_Indonesia_price2"/>
      <sheetName val="2019_01　New_price_YC101H2"/>
      <sheetName val="2019_01_New_price_YC1012"/>
      <sheetName val="2019_01_New_price_YC2012"/>
      <sheetName val="Item_use_for_Account2"/>
      <sheetName val="NA301_Price2"/>
      <sheetName val="NA303_Price2"/>
      <sheetName val="YCK101_Price2"/>
      <sheetName val="KF501_Price2"/>
      <sheetName val="401_Price2"/>
      <sheetName val="YCK101H_Price2"/>
      <sheetName val="Forcast_KF5012"/>
      <sheetName val="EXCHANGE_20192"/>
      <sheetName val="Sale_plan_20192"/>
      <sheetName val="Drilling_20182"/>
      <sheetName val="Production_20182"/>
      <sheetName val="รายงานสถานะใบสั่งซื้อใบจัดจ้าง"/>
      <sheetName val="currency"/>
      <sheetName val="HP Leasing"/>
      <sheetName val="RAMP Fin"/>
      <sheetName val="Menu"/>
      <sheetName val="PJ List"/>
      <sheetName val="21220070"/>
      <sheetName val="Check Diff Pivot"/>
      <sheetName val="Pivot"/>
      <sheetName val="SAP"/>
      <sheetName val="Detail_BT"/>
      <sheetName val="รายการตู้กินเงิน"/>
    </sheetNames>
    <sheetDataSet>
      <sheetData sheetId="0" refreshError="1"/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INV CONSO</v>
          </cell>
          <cell r="E1" t="str">
            <v>เกรด</v>
          </cell>
          <cell r="F1" t="str">
            <v>TON INV</v>
          </cell>
          <cell r="G1" t="str">
            <v>จำนวนตู้</v>
          </cell>
        </row>
        <row r="2">
          <cell r="A2" t="str">
            <v>L040017</v>
          </cell>
          <cell r="B2" t="str">
            <v>LOCAL</v>
          </cell>
          <cell r="C2">
            <v>37987</v>
          </cell>
          <cell r="E2" t="str">
            <v>LTX</v>
          </cell>
          <cell r="F2">
            <v>154.80000000000001</v>
          </cell>
        </row>
        <row r="3">
          <cell r="A3" t="str">
            <v>L040018</v>
          </cell>
          <cell r="B3" t="str">
            <v>LOCAL</v>
          </cell>
          <cell r="C3">
            <v>37988</v>
          </cell>
          <cell r="E3" t="str">
            <v>LTX</v>
          </cell>
          <cell r="F3">
            <v>159.80000000000001</v>
          </cell>
        </row>
        <row r="4">
          <cell r="A4" t="str">
            <v>L040019</v>
          </cell>
          <cell r="B4" t="str">
            <v>LOCAL</v>
          </cell>
          <cell r="C4">
            <v>37989</v>
          </cell>
          <cell r="E4" t="str">
            <v>LTX</v>
          </cell>
          <cell r="F4">
            <v>164.1</v>
          </cell>
        </row>
        <row r="5">
          <cell r="A5" t="str">
            <v>L040020</v>
          </cell>
          <cell r="B5" t="str">
            <v>LOCAL</v>
          </cell>
          <cell r="C5">
            <v>37990</v>
          </cell>
          <cell r="E5" t="str">
            <v>LTX</v>
          </cell>
          <cell r="F5">
            <v>150.80000000000001</v>
          </cell>
        </row>
        <row r="6">
          <cell r="A6" t="str">
            <v>L040021</v>
          </cell>
          <cell r="B6" t="str">
            <v>LOCAL</v>
          </cell>
          <cell r="C6">
            <v>37991</v>
          </cell>
          <cell r="E6" t="str">
            <v>LTX</v>
          </cell>
          <cell r="F6">
            <v>160.5</v>
          </cell>
        </row>
        <row r="7">
          <cell r="A7" t="str">
            <v>L040022</v>
          </cell>
          <cell r="B7" t="str">
            <v>LOCAL</v>
          </cell>
          <cell r="C7">
            <v>37992</v>
          </cell>
          <cell r="E7" t="str">
            <v>LTX</v>
          </cell>
          <cell r="F7">
            <v>165.8</v>
          </cell>
        </row>
        <row r="8">
          <cell r="A8" t="str">
            <v>L040023</v>
          </cell>
          <cell r="B8" t="str">
            <v>LOCAL</v>
          </cell>
          <cell r="C8">
            <v>37993</v>
          </cell>
          <cell r="E8" t="str">
            <v>LTX</v>
          </cell>
          <cell r="F8">
            <v>148.6</v>
          </cell>
        </row>
        <row r="9">
          <cell r="A9" t="str">
            <v>L040025</v>
          </cell>
          <cell r="B9" t="str">
            <v>LOCAL</v>
          </cell>
          <cell r="C9">
            <v>37994</v>
          </cell>
          <cell r="E9" t="str">
            <v>LTX</v>
          </cell>
          <cell r="F9">
            <v>167.1</v>
          </cell>
        </row>
        <row r="10">
          <cell r="A10" t="str">
            <v>L040026</v>
          </cell>
          <cell r="B10" t="str">
            <v>LOCAL</v>
          </cell>
          <cell r="C10">
            <v>37995</v>
          </cell>
          <cell r="E10" t="str">
            <v>LTX</v>
          </cell>
          <cell r="F10">
            <v>158.19999999999999</v>
          </cell>
        </row>
        <row r="11">
          <cell r="A11" t="str">
            <v>L040027</v>
          </cell>
          <cell r="B11" t="str">
            <v>LOCAL</v>
          </cell>
          <cell r="C11">
            <v>37996</v>
          </cell>
          <cell r="E11" t="str">
            <v>LTX</v>
          </cell>
          <cell r="F11">
            <v>146</v>
          </cell>
        </row>
        <row r="12">
          <cell r="A12" t="str">
            <v>L040028</v>
          </cell>
          <cell r="B12" t="str">
            <v>LOCAL</v>
          </cell>
          <cell r="C12">
            <v>37997</v>
          </cell>
          <cell r="E12" t="str">
            <v>LTX</v>
          </cell>
          <cell r="F12">
            <v>173.8</v>
          </cell>
        </row>
        <row r="13">
          <cell r="A13" t="str">
            <v>L040029</v>
          </cell>
          <cell r="B13" t="str">
            <v>LOCAL</v>
          </cell>
          <cell r="C13">
            <v>37998</v>
          </cell>
          <cell r="E13" t="str">
            <v>LTX</v>
          </cell>
          <cell r="F13">
            <v>150.4</v>
          </cell>
        </row>
        <row r="14">
          <cell r="A14" t="str">
            <v>L040030</v>
          </cell>
          <cell r="B14" t="str">
            <v>LOCAL</v>
          </cell>
          <cell r="C14">
            <v>37999</v>
          </cell>
          <cell r="E14" t="str">
            <v>LTX</v>
          </cell>
          <cell r="F14">
            <v>163.69999999999999</v>
          </cell>
        </row>
        <row r="15">
          <cell r="A15" t="str">
            <v>L040031</v>
          </cell>
          <cell r="B15" t="str">
            <v>LOCAL</v>
          </cell>
          <cell r="C15">
            <v>38000</v>
          </cell>
          <cell r="E15" t="str">
            <v>LTX</v>
          </cell>
          <cell r="F15">
            <v>157.30000000000001</v>
          </cell>
        </row>
        <row r="16">
          <cell r="A16" t="str">
            <v>L040032</v>
          </cell>
          <cell r="B16" t="str">
            <v>LOCAL</v>
          </cell>
          <cell r="C16">
            <v>38001</v>
          </cell>
          <cell r="E16" t="str">
            <v>LTX</v>
          </cell>
          <cell r="F16">
            <v>155.1</v>
          </cell>
        </row>
        <row r="17">
          <cell r="A17" t="str">
            <v>L040034</v>
          </cell>
          <cell r="B17" t="str">
            <v>LOCAL</v>
          </cell>
          <cell r="C17">
            <v>38002</v>
          </cell>
          <cell r="E17" t="str">
            <v>LTX</v>
          </cell>
          <cell r="F17">
            <v>170.9</v>
          </cell>
        </row>
        <row r="18">
          <cell r="A18" t="str">
            <v>L040035</v>
          </cell>
          <cell r="B18" t="str">
            <v>LOCAL</v>
          </cell>
          <cell r="C18">
            <v>38003</v>
          </cell>
          <cell r="E18" t="str">
            <v>LTX</v>
          </cell>
          <cell r="F18">
            <v>74</v>
          </cell>
        </row>
        <row r="19">
          <cell r="A19" t="str">
            <v>L040036</v>
          </cell>
          <cell r="B19" t="str">
            <v>LOCAL</v>
          </cell>
          <cell r="C19">
            <v>38003</v>
          </cell>
          <cell r="E19" t="str">
            <v>LTX</v>
          </cell>
          <cell r="F19">
            <v>69.8</v>
          </cell>
        </row>
        <row r="20">
          <cell r="A20" t="str">
            <v>L040037</v>
          </cell>
          <cell r="B20" t="str">
            <v>LOCAL</v>
          </cell>
          <cell r="C20">
            <v>38004</v>
          </cell>
          <cell r="E20" t="str">
            <v>LTX</v>
          </cell>
          <cell r="F20">
            <v>163.30000000000001</v>
          </cell>
        </row>
        <row r="21">
          <cell r="A21" t="str">
            <v>L040038</v>
          </cell>
          <cell r="B21" t="str">
            <v>LOCAL</v>
          </cell>
          <cell r="C21">
            <v>38005</v>
          </cell>
          <cell r="E21" t="str">
            <v>LTX</v>
          </cell>
          <cell r="F21">
            <v>159.19999999999999</v>
          </cell>
        </row>
        <row r="22">
          <cell r="A22" t="str">
            <v>L040039</v>
          </cell>
          <cell r="B22" t="str">
            <v>LOCAL</v>
          </cell>
          <cell r="C22">
            <v>38006</v>
          </cell>
          <cell r="E22" t="str">
            <v>LTX</v>
          </cell>
          <cell r="F22">
            <v>151.30000000000001</v>
          </cell>
        </row>
        <row r="23">
          <cell r="A23" t="str">
            <v>L040040</v>
          </cell>
          <cell r="B23" t="str">
            <v>LOCAL</v>
          </cell>
          <cell r="C23">
            <v>38006</v>
          </cell>
          <cell r="E23" t="str">
            <v>LTX</v>
          </cell>
          <cell r="F23">
            <v>7.7</v>
          </cell>
        </row>
        <row r="24">
          <cell r="A24" t="str">
            <v>L040041</v>
          </cell>
          <cell r="B24" t="str">
            <v>LOCAL</v>
          </cell>
          <cell r="C24">
            <v>38007</v>
          </cell>
          <cell r="E24" t="str">
            <v>LTX</v>
          </cell>
          <cell r="F24">
            <v>154.30000000000001</v>
          </cell>
        </row>
        <row r="25">
          <cell r="A25" t="str">
            <v>L040042</v>
          </cell>
          <cell r="B25" t="str">
            <v>LOCAL</v>
          </cell>
          <cell r="C25">
            <v>38008</v>
          </cell>
          <cell r="E25" t="str">
            <v>LTX</v>
          </cell>
          <cell r="F25">
            <v>157.5</v>
          </cell>
        </row>
        <row r="26">
          <cell r="A26" t="str">
            <v>L040043</v>
          </cell>
          <cell r="B26" t="str">
            <v>LOCAL</v>
          </cell>
          <cell r="C26">
            <v>38009</v>
          </cell>
          <cell r="E26" t="str">
            <v>LTX</v>
          </cell>
          <cell r="F26">
            <v>146.9</v>
          </cell>
        </row>
        <row r="27">
          <cell r="A27" t="str">
            <v>L040044</v>
          </cell>
          <cell r="B27" t="str">
            <v>LOCAL</v>
          </cell>
          <cell r="C27">
            <v>38010</v>
          </cell>
          <cell r="E27" t="str">
            <v>LTX</v>
          </cell>
          <cell r="F27">
            <v>167.8</v>
          </cell>
        </row>
        <row r="28">
          <cell r="A28" t="str">
            <v>L040045</v>
          </cell>
          <cell r="B28" t="str">
            <v>LOCAL</v>
          </cell>
          <cell r="C28">
            <v>38011</v>
          </cell>
          <cell r="E28" t="str">
            <v>LTX</v>
          </cell>
          <cell r="F28">
            <v>68.8</v>
          </cell>
        </row>
        <row r="29">
          <cell r="A29" t="str">
            <v>L040046</v>
          </cell>
          <cell r="B29" t="str">
            <v>LOCAL</v>
          </cell>
          <cell r="C29">
            <v>38012</v>
          </cell>
          <cell r="E29" t="str">
            <v>LTX</v>
          </cell>
          <cell r="F29">
            <v>38.1</v>
          </cell>
        </row>
        <row r="30">
          <cell r="A30" t="str">
            <v>L040047</v>
          </cell>
          <cell r="B30" t="str">
            <v>LOCAL</v>
          </cell>
          <cell r="C30">
            <v>38012</v>
          </cell>
          <cell r="E30" t="str">
            <v>LTX</v>
          </cell>
          <cell r="F30">
            <v>98.9</v>
          </cell>
        </row>
        <row r="31">
          <cell r="A31" t="str">
            <v>L040048</v>
          </cell>
          <cell r="B31" t="str">
            <v>LOCAL</v>
          </cell>
          <cell r="C31">
            <v>38013</v>
          </cell>
          <cell r="E31" t="str">
            <v>LTX</v>
          </cell>
          <cell r="F31">
            <v>151.80000000000001</v>
          </cell>
        </row>
        <row r="32">
          <cell r="A32" t="str">
            <v>L040051</v>
          </cell>
          <cell r="B32" t="str">
            <v>LOCAL</v>
          </cell>
          <cell r="C32">
            <v>38014</v>
          </cell>
          <cell r="E32" t="str">
            <v>LTX</v>
          </cell>
          <cell r="F32">
            <v>181.1</v>
          </cell>
        </row>
        <row r="33">
          <cell r="A33" t="str">
            <v>L040052</v>
          </cell>
          <cell r="B33" t="str">
            <v>LOCAL</v>
          </cell>
          <cell r="C33">
            <v>38015</v>
          </cell>
          <cell r="E33" t="str">
            <v>LTX</v>
          </cell>
          <cell r="F33">
            <v>155.30000000000001</v>
          </cell>
        </row>
        <row r="34">
          <cell r="A34" t="str">
            <v>L040053</v>
          </cell>
          <cell r="B34" t="str">
            <v>LOCAL</v>
          </cell>
          <cell r="C34">
            <v>38016</v>
          </cell>
          <cell r="E34" t="str">
            <v>LTX</v>
          </cell>
          <cell r="F34">
            <v>159.30000000000001</v>
          </cell>
        </row>
        <row r="35">
          <cell r="A35" t="str">
            <v>L040054</v>
          </cell>
          <cell r="B35" t="str">
            <v>LOCAL</v>
          </cell>
          <cell r="C35">
            <v>38017</v>
          </cell>
          <cell r="E35" t="str">
            <v>LTX</v>
          </cell>
          <cell r="F35">
            <v>143.1</v>
          </cell>
        </row>
        <row r="36">
          <cell r="A36" t="str">
            <v>L040055</v>
          </cell>
          <cell r="B36" t="str">
            <v>LOCAL</v>
          </cell>
          <cell r="C36">
            <v>38011</v>
          </cell>
          <cell r="E36" t="str">
            <v>LTX</v>
          </cell>
          <cell r="F36">
            <v>85.6</v>
          </cell>
        </row>
        <row r="37">
          <cell r="A37" t="str">
            <v>T034150</v>
          </cell>
          <cell r="B37" t="str">
            <v>TRADING</v>
          </cell>
          <cell r="C37">
            <v>37988</v>
          </cell>
          <cell r="E37" t="str">
            <v>RSS</v>
          </cell>
          <cell r="F37">
            <v>300</v>
          </cell>
          <cell r="G37">
            <v>15</v>
          </cell>
        </row>
        <row r="38">
          <cell r="A38" t="str">
            <v>T040119</v>
          </cell>
          <cell r="B38" t="str">
            <v>TRADING</v>
          </cell>
          <cell r="C38">
            <v>38009</v>
          </cell>
          <cell r="E38" t="str">
            <v>RSS</v>
          </cell>
          <cell r="F38">
            <v>240</v>
          </cell>
          <cell r="G38">
            <v>12</v>
          </cell>
        </row>
        <row r="39">
          <cell r="A39" t="str">
            <v>T034153</v>
          </cell>
          <cell r="B39" t="str">
            <v>EXPORT</v>
          </cell>
          <cell r="C39">
            <v>37987</v>
          </cell>
          <cell r="E39" t="str">
            <v>LTX</v>
          </cell>
          <cell r="F39">
            <v>82</v>
          </cell>
          <cell r="G39">
            <v>5</v>
          </cell>
        </row>
        <row r="40">
          <cell r="A40" t="str">
            <v>0000929</v>
          </cell>
          <cell r="B40" t="str">
            <v>EXPORT</v>
          </cell>
          <cell r="C40">
            <v>37988</v>
          </cell>
          <cell r="D40" t="str">
            <v>T034202</v>
          </cell>
          <cell r="E40" t="str">
            <v>RSS</v>
          </cell>
          <cell r="F40">
            <v>38</v>
          </cell>
          <cell r="G40">
            <v>4</v>
          </cell>
        </row>
        <row r="41">
          <cell r="A41" t="str">
            <v>0000929</v>
          </cell>
          <cell r="B41" t="str">
            <v>EXPORT</v>
          </cell>
          <cell r="C41">
            <v>37988</v>
          </cell>
          <cell r="D41" t="str">
            <v>T034203</v>
          </cell>
          <cell r="E41" t="str">
            <v>RSS</v>
          </cell>
          <cell r="F41">
            <v>38</v>
          </cell>
        </row>
        <row r="42">
          <cell r="A42" t="str">
            <v>T034132</v>
          </cell>
          <cell r="B42" t="str">
            <v>EXPORT</v>
          </cell>
          <cell r="C42">
            <v>37988</v>
          </cell>
          <cell r="E42" t="str">
            <v>LTX</v>
          </cell>
          <cell r="F42">
            <v>214.38499999999999</v>
          </cell>
          <cell r="G42">
            <v>10</v>
          </cell>
        </row>
        <row r="43">
          <cell r="A43" t="str">
            <v>T034133</v>
          </cell>
          <cell r="B43" t="str">
            <v>EXPORT</v>
          </cell>
          <cell r="C43">
            <v>37988</v>
          </cell>
          <cell r="E43" t="str">
            <v>LTX</v>
          </cell>
          <cell r="F43">
            <v>215.04</v>
          </cell>
          <cell r="G43">
            <v>10</v>
          </cell>
        </row>
        <row r="44">
          <cell r="A44" t="str">
            <v>T034147</v>
          </cell>
          <cell r="B44" t="str">
            <v>EXPORT</v>
          </cell>
          <cell r="C44">
            <v>37988</v>
          </cell>
          <cell r="E44" t="str">
            <v>RSS</v>
          </cell>
          <cell r="F44">
            <v>200</v>
          </cell>
          <cell r="G44">
            <v>10</v>
          </cell>
        </row>
        <row r="45">
          <cell r="A45" t="str">
            <v>T034164</v>
          </cell>
          <cell r="B45" t="str">
            <v>EXPORT</v>
          </cell>
          <cell r="C45">
            <v>37988</v>
          </cell>
          <cell r="D45" t="str">
            <v/>
          </cell>
          <cell r="E45" t="str">
            <v>STR</v>
          </cell>
          <cell r="F45">
            <v>100.8</v>
          </cell>
          <cell r="G45">
            <v>5</v>
          </cell>
        </row>
        <row r="46">
          <cell r="A46" t="str">
            <v>T034165</v>
          </cell>
          <cell r="B46" t="str">
            <v>EXPORT</v>
          </cell>
          <cell r="C46">
            <v>37988</v>
          </cell>
          <cell r="D46" t="str">
            <v/>
          </cell>
          <cell r="E46" t="str">
            <v>STR</v>
          </cell>
          <cell r="F46">
            <v>100.8</v>
          </cell>
          <cell r="G46">
            <v>5</v>
          </cell>
        </row>
        <row r="47">
          <cell r="A47" t="str">
            <v>T034184</v>
          </cell>
          <cell r="B47" t="str">
            <v>EXPORT</v>
          </cell>
          <cell r="C47">
            <v>37988</v>
          </cell>
          <cell r="D47" t="str">
            <v/>
          </cell>
          <cell r="E47" t="str">
            <v>LTX</v>
          </cell>
          <cell r="F47">
            <v>32.799999999999997</v>
          </cell>
          <cell r="G47">
            <v>2</v>
          </cell>
        </row>
        <row r="48">
          <cell r="A48" t="str">
            <v>T033805</v>
          </cell>
          <cell r="B48" t="str">
            <v>EXPORT</v>
          </cell>
          <cell r="C48">
            <v>37989</v>
          </cell>
          <cell r="D48" t="str">
            <v/>
          </cell>
          <cell r="E48" t="str">
            <v>RSS</v>
          </cell>
          <cell r="F48">
            <v>96</v>
          </cell>
          <cell r="G48">
            <v>5</v>
          </cell>
        </row>
        <row r="49">
          <cell r="A49" t="str">
            <v>T033807A</v>
          </cell>
          <cell r="B49" t="str">
            <v>EXPORT</v>
          </cell>
          <cell r="C49">
            <v>37989</v>
          </cell>
          <cell r="E49" t="str">
            <v>RSS</v>
          </cell>
          <cell r="F49">
            <v>19.2</v>
          </cell>
          <cell r="G49">
            <v>1</v>
          </cell>
        </row>
        <row r="50">
          <cell r="A50" t="str">
            <v>T034166</v>
          </cell>
          <cell r="B50" t="str">
            <v>EXPORT</v>
          </cell>
          <cell r="C50">
            <v>37989</v>
          </cell>
          <cell r="D50" t="str">
            <v/>
          </cell>
          <cell r="E50" t="str">
            <v>STR</v>
          </cell>
          <cell r="F50">
            <v>100.8</v>
          </cell>
          <cell r="G50">
            <v>5</v>
          </cell>
        </row>
        <row r="51">
          <cell r="A51" t="str">
            <v>T034177</v>
          </cell>
          <cell r="B51" t="str">
            <v>EXPORT</v>
          </cell>
          <cell r="C51">
            <v>37989</v>
          </cell>
          <cell r="D51" t="str">
            <v/>
          </cell>
          <cell r="E51" t="str">
            <v>RSS</v>
          </cell>
          <cell r="F51">
            <v>60</v>
          </cell>
          <cell r="G51">
            <v>3</v>
          </cell>
        </row>
        <row r="52">
          <cell r="A52" t="str">
            <v>T034199</v>
          </cell>
          <cell r="B52" t="str">
            <v>EXPORT</v>
          </cell>
          <cell r="C52">
            <v>37989</v>
          </cell>
          <cell r="D52" t="str">
            <v/>
          </cell>
          <cell r="E52" t="str">
            <v>STR</v>
          </cell>
          <cell r="F52">
            <v>60.48</v>
          </cell>
          <cell r="G52">
            <v>3</v>
          </cell>
        </row>
        <row r="53">
          <cell r="A53" t="str">
            <v>T034235</v>
          </cell>
          <cell r="B53" t="str">
            <v>EXPORT</v>
          </cell>
          <cell r="C53">
            <v>37989</v>
          </cell>
          <cell r="D53" t="str">
            <v/>
          </cell>
          <cell r="E53" t="str">
            <v>RSS</v>
          </cell>
          <cell r="F53">
            <v>19.2</v>
          </cell>
          <cell r="G53">
            <v>1</v>
          </cell>
        </row>
        <row r="54">
          <cell r="A54" t="str">
            <v>T034074</v>
          </cell>
          <cell r="B54" t="str">
            <v>EXPORT</v>
          </cell>
          <cell r="C54">
            <v>37990</v>
          </cell>
          <cell r="D54" t="str">
            <v/>
          </cell>
          <cell r="E54" t="str">
            <v>RSS</v>
          </cell>
          <cell r="F54">
            <v>100</v>
          </cell>
          <cell r="G54">
            <v>5</v>
          </cell>
        </row>
        <row r="55">
          <cell r="A55" t="str">
            <v>T034176</v>
          </cell>
          <cell r="B55" t="str">
            <v>EXPORT</v>
          </cell>
          <cell r="C55">
            <v>37990</v>
          </cell>
          <cell r="D55" t="str">
            <v/>
          </cell>
          <cell r="E55" t="str">
            <v>RSS</v>
          </cell>
          <cell r="F55">
            <v>19.2</v>
          </cell>
          <cell r="G55">
            <v>1</v>
          </cell>
        </row>
        <row r="56">
          <cell r="A56" t="str">
            <v>T034186</v>
          </cell>
          <cell r="B56" t="str">
            <v>EXPORT</v>
          </cell>
          <cell r="C56">
            <v>37990</v>
          </cell>
          <cell r="D56" t="str">
            <v/>
          </cell>
          <cell r="E56" t="str">
            <v>SKI</v>
          </cell>
          <cell r="F56">
            <v>38.4</v>
          </cell>
          <cell r="G56">
            <v>2</v>
          </cell>
        </row>
        <row r="57">
          <cell r="A57" t="str">
            <v>T034201</v>
          </cell>
          <cell r="B57" t="str">
            <v>EXPORT</v>
          </cell>
          <cell r="C57">
            <v>37990</v>
          </cell>
          <cell r="D57" t="str">
            <v/>
          </cell>
          <cell r="E57" t="str">
            <v>RSS</v>
          </cell>
          <cell r="F57">
            <v>100</v>
          </cell>
          <cell r="G57">
            <v>5</v>
          </cell>
        </row>
        <row r="58">
          <cell r="A58" t="str">
            <v>T034128</v>
          </cell>
          <cell r="B58" t="str">
            <v>EXPORT</v>
          </cell>
          <cell r="C58">
            <v>37991</v>
          </cell>
          <cell r="E58" t="str">
            <v>STR</v>
          </cell>
          <cell r="F58">
            <v>60.48</v>
          </cell>
          <cell r="G58">
            <v>3</v>
          </cell>
        </row>
        <row r="59">
          <cell r="A59" t="str">
            <v>T034188</v>
          </cell>
          <cell r="B59" t="str">
            <v>EXPORT</v>
          </cell>
          <cell r="C59">
            <v>37991</v>
          </cell>
          <cell r="D59" t="str">
            <v/>
          </cell>
          <cell r="E59" t="str">
            <v>STR</v>
          </cell>
          <cell r="F59">
            <v>120.96</v>
          </cell>
          <cell r="G59">
            <v>6</v>
          </cell>
        </row>
        <row r="60">
          <cell r="A60" t="str">
            <v>T034200</v>
          </cell>
          <cell r="B60" t="str">
            <v>EXPORT</v>
          </cell>
          <cell r="C60">
            <v>37991</v>
          </cell>
          <cell r="D60" t="str">
            <v/>
          </cell>
          <cell r="E60" t="str">
            <v>STR</v>
          </cell>
          <cell r="F60">
            <v>60.48</v>
          </cell>
          <cell r="G60">
            <v>3</v>
          </cell>
        </row>
        <row r="61">
          <cell r="A61" t="str">
            <v>T034214</v>
          </cell>
          <cell r="B61" t="str">
            <v>EXPORT</v>
          </cell>
          <cell r="C61">
            <v>37991</v>
          </cell>
          <cell r="D61" t="str">
            <v/>
          </cell>
          <cell r="E61" t="str">
            <v>RSS</v>
          </cell>
          <cell r="F61">
            <v>80</v>
          </cell>
          <cell r="G61">
            <v>4</v>
          </cell>
        </row>
        <row r="62">
          <cell r="A62" t="str">
            <v>0000930</v>
          </cell>
          <cell r="B62" t="str">
            <v>EXPORT</v>
          </cell>
          <cell r="C62">
            <v>37992</v>
          </cell>
          <cell r="D62" t="str">
            <v>T034208</v>
          </cell>
          <cell r="E62" t="str">
            <v>RSS</v>
          </cell>
          <cell r="F62">
            <v>40</v>
          </cell>
          <cell r="G62">
            <v>6</v>
          </cell>
        </row>
        <row r="63">
          <cell r="A63" t="str">
            <v>0000930</v>
          </cell>
          <cell r="B63" t="str">
            <v>EXPORT</v>
          </cell>
          <cell r="C63">
            <v>37992</v>
          </cell>
          <cell r="D63" t="str">
            <v>T034209</v>
          </cell>
          <cell r="E63" t="str">
            <v>RSS</v>
          </cell>
          <cell r="F63">
            <v>80</v>
          </cell>
        </row>
        <row r="64">
          <cell r="A64" t="str">
            <v>0000931</v>
          </cell>
          <cell r="B64" t="str">
            <v>EXPORT</v>
          </cell>
          <cell r="C64">
            <v>37992</v>
          </cell>
          <cell r="D64" t="str">
            <v>T034210</v>
          </cell>
          <cell r="E64" t="str">
            <v>RSS</v>
          </cell>
          <cell r="F64">
            <v>60</v>
          </cell>
          <cell r="G64">
            <v>4</v>
          </cell>
        </row>
        <row r="65">
          <cell r="A65" t="str">
            <v>0000931</v>
          </cell>
          <cell r="B65" t="str">
            <v>EXPORT</v>
          </cell>
          <cell r="C65">
            <v>37992</v>
          </cell>
          <cell r="D65" t="str">
            <v>T034211</v>
          </cell>
          <cell r="E65" t="str">
            <v>RSS</v>
          </cell>
          <cell r="F65">
            <v>20</v>
          </cell>
        </row>
        <row r="66">
          <cell r="A66" t="str">
            <v>T034148</v>
          </cell>
          <cell r="B66" t="str">
            <v>EXPORT</v>
          </cell>
          <cell r="C66">
            <v>37992</v>
          </cell>
          <cell r="E66" t="str">
            <v>RSS</v>
          </cell>
          <cell r="F66">
            <v>80</v>
          </cell>
          <cell r="G66">
            <v>4</v>
          </cell>
        </row>
        <row r="67">
          <cell r="A67" t="str">
            <v>T034187</v>
          </cell>
          <cell r="B67" t="str">
            <v>EXPORT</v>
          </cell>
          <cell r="C67">
            <v>37994</v>
          </cell>
          <cell r="D67" t="str">
            <v/>
          </cell>
          <cell r="E67" t="str">
            <v>RSS</v>
          </cell>
          <cell r="F67">
            <v>16.8</v>
          </cell>
          <cell r="G67">
            <v>1</v>
          </cell>
        </row>
        <row r="68">
          <cell r="A68" t="str">
            <v>T034204</v>
          </cell>
          <cell r="B68" t="str">
            <v>EXPORT</v>
          </cell>
          <cell r="C68">
            <v>37991</v>
          </cell>
          <cell r="D68" t="str">
            <v/>
          </cell>
          <cell r="E68" t="str">
            <v>RSS</v>
          </cell>
          <cell r="F68">
            <v>20.16</v>
          </cell>
          <cell r="G68">
            <v>1</v>
          </cell>
        </row>
        <row r="69">
          <cell r="A69" t="str">
            <v>T034097</v>
          </cell>
          <cell r="B69" t="str">
            <v>LOCAL</v>
          </cell>
          <cell r="C69">
            <v>37988</v>
          </cell>
          <cell r="D69" t="str">
            <v/>
          </cell>
          <cell r="E69" t="str">
            <v>RSS</v>
          </cell>
          <cell r="F69">
            <v>15</v>
          </cell>
        </row>
        <row r="70">
          <cell r="A70" t="str">
            <v>T034109</v>
          </cell>
          <cell r="B70" t="str">
            <v>LOCAL</v>
          </cell>
          <cell r="C70">
            <v>37989</v>
          </cell>
          <cell r="D70" t="str">
            <v/>
          </cell>
          <cell r="E70" t="str">
            <v>STR</v>
          </cell>
          <cell r="F70">
            <v>15.015000000000001</v>
          </cell>
        </row>
        <row r="71">
          <cell r="A71" t="str">
            <v>T033949</v>
          </cell>
          <cell r="B71" t="str">
            <v>LOCAL</v>
          </cell>
          <cell r="C71">
            <v>37991</v>
          </cell>
          <cell r="D71" t="str">
            <v/>
          </cell>
          <cell r="E71" t="str">
            <v>STR</v>
          </cell>
          <cell r="F71">
            <v>15.015000000000001</v>
          </cell>
        </row>
        <row r="72">
          <cell r="A72" t="str">
            <v>T033950</v>
          </cell>
          <cell r="B72" t="str">
            <v>LOCAL</v>
          </cell>
          <cell r="C72">
            <v>37991</v>
          </cell>
          <cell r="D72" t="str">
            <v/>
          </cell>
          <cell r="E72" t="str">
            <v>STR</v>
          </cell>
          <cell r="F72">
            <v>15.015000000000001</v>
          </cell>
        </row>
        <row r="73">
          <cell r="A73" t="str">
            <v>T040049</v>
          </cell>
          <cell r="B73" t="str">
            <v>LOCAL</v>
          </cell>
          <cell r="C73">
            <v>37991</v>
          </cell>
          <cell r="E73" t="str">
            <v>CUT</v>
          </cell>
          <cell r="F73">
            <v>26.95</v>
          </cell>
        </row>
        <row r="74">
          <cell r="A74" t="str">
            <v>T034110</v>
          </cell>
          <cell r="B74" t="str">
            <v>LOCAL</v>
          </cell>
          <cell r="C74">
            <v>37991</v>
          </cell>
          <cell r="D74" t="str">
            <v/>
          </cell>
          <cell r="E74" t="str">
            <v>STR</v>
          </cell>
          <cell r="F74">
            <v>15.015000000000001</v>
          </cell>
        </row>
        <row r="75">
          <cell r="A75" t="str">
            <v>T033951</v>
          </cell>
          <cell r="B75" t="str">
            <v>LOCAL</v>
          </cell>
          <cell r="C75">
            <v>37993</v>
          </cell>
          <cell r="D75" t="str">
            <v/>
          </cell>
          <cell r="E75" t="str">
            <v>STR</v>
          </cell>
          <cell r="F75">
            <v>15.015000000000001</v>
          </cell>
        </row>
        <row r="76">
          <cell r="A76" t="str">
            <v>T033952</v>
          </cell>
          <cell r="B76" t="str">
            <v>LOCAL</v>
          </cell>
          <cell r="C76">
            <v>37993</v>
          </cell>
          <cell r="D76" t="str">
            <v/>
          </cell>
          <cell r="E76" t="str">
            <v>STR</v>
          </cell>
          <cell r="F76">
            <v>15.015000000000001</v>
          </cell>
        </row>
        <row r="77">
          <cell r="A77" t="str">
            <v>T033953</v>
          </cell>
          <cell r="B77" t="str">
            <v>LOCAL</v>
          </cell>
          <cell r="C77">
            <v>37993</v>
          </cell>
          <cell r="D77" t="str">
            <v/>
          </cell>
          <cell r="E77" t="str">
            <v>STR</v>
          </cell>
          <cell r="F77">
            <v>15.015000000000001</v>
          </cell>
        </row>
        <row r="78">
          <cell r="A78" t="str">
            <v>T034098</v>
          </cell>
          <cell r="B78" t="str">
            <v>LOCAL</v>
          </cell>
          <cell r="C78">
            <v>37993</v>
          </cell>
          <cell r="D78" t="str">
            <v/>
          </cell>
          <cell r="E78" t="str">
            <v>RSS</v>
          </cell>
          <cell r="F78">
            <v>15</v>
          </cell>
        </row>
        <row r="79">
          <cell r="A79" t="str">
            <v>T040064</v>
          </cell>
          <cell r="B79" t="str">
            <v>LOCAL</v>
          </cell>
          <cell r="C79">
            <v>37995</v>
          </cell>
          <cell r="E79" t="str">
            <v>CUT</v>
          </cell>
          <cell r="F79">
            <v>12.54</v>
          </cell>
        </row>
        <row r="80">
          <cell r="A80" t="str">
            <v>T034163</v>
          </cell>
          <cell r="B80" t="str">
            <v>EXPORT</v>
          </cell>
          <cell r="C80">
            <v>37993</v>
          </cell>
          <cell r="D80" t="str">
            <v/>
          </cell>
          <cell r="E80" t="str">
            <v>STR</v>
          </cell>
          <cell r="F80">
            <v>100.8</v>
          </cell>
          <cell r="G80">
            <v>5</v>
          </cell>
        </row>
        <row r="81">
          <cell r="A81" t="str">
            <v>T034238</v>
          </cell>
          <cell r="B81" t="str">
            <v>EXPORT</v>
          </cell>
          <cell r="C81">
            <v>37994</v>
          </cell>
          <cell r="D81" t="str">
            <v/>
          </cell>
          <cell r="E81" t="str">
            <v>LTX</v>
          </cell>
          <cell r="F81">
            <v>42.93</v>
          </cell>
          <cell r="G81">
            <v>2</v>
          </cell>
        </row>
        <row r="82">
          <cell r="A82" t="str">
            <v>L040024</v>
          </cell>
          <cell r="B82" t="str">
            <v>LOCAL</v>
          </cell>
          <cell r="C82">
            <v>37990</v>
          </cell>
          <cell r="E82" t="str">
            <v>FIL</v>
          </cell>
          <cell r="F82">
            <v>1.246</v>
          </cell>
        </row>
        <row r="83">
          <cell r="A83" t="str">
            <v>T040023</v>
          </cell>
          <cell r="B83" t="str">
            <v>LOCAL</v>
          </cell>
          <cell r="C83">
            <v>37993</v>
          </cell>
          <cell r="D83" t="str">
            <v/>
          </cell>
          <cell r="E83" t="str">
            <v>STR</v>
          </cell>
          <cell r="F83">
            <v>15.015000000000001</v>
          </cell>
        </row>
        <row r="84">
          <cell r="A84" t="str">
            <v>T040006</v>
          </cell>
          <cell r="B84" t="str">
            <v>LOCAL</v>
          </cell>
          <cell r="C84">
            <v>37996</v>
          </cell>
          <cell r="D84" t="str">
            <v/>
          </cell>
          <cell r="E84" t="str">
            <v>STR</v>
          </cell>
          <cell r="F84">
            <v>15.015000000000001</v>
          </cell>
        </row>
        <row r="85">
          <cell r="A85" t="str">
            <v>T034036</v>
          </cell>
          <cell r="B85" t="str">
            <v>LOCAL</v>
          </cell>
          <cell r="C85">
            <v>37996</v>
          </cell>
          <cell r="D85" t="str">
            <v/>
          </cell>
          <cell r="E85" t="str">
            <v>STR</v>
          </cell>
          <cell r="F85">
            <v>15.015000000000001</v>
          </cell>
        </row>
        <row r="86">
          <cell r="A86" t="str">
            <v>T034037</v>
          </cell>
          <cell r="B86" t="str">
            <v>LOCAL</v>
          </cell>
          <cell r="C86">
            <v>37996</v>
          </cell>
          <cell r="D86" t="str">
            <v/>
          </cell>
          <cell r="E86" t="str">
            <v>STR</v>
          </cell>
          <cell r="F86">
            <v>15.015000000000001</v>
          </cell>
        </row>
        <row r="87">
          <cell r="A87" t="str">
            <v>T040024</v>
          </cell>
          <cell r="B87" t="str">
            <v>LOCAL</v>
          </cell>
          <cell r="C87">
            <v>37998</v>
          </cell>
          <cell r="D87" t="str">
            <v/>
          </cell>
          <cell r="E87" t="str">
            <v>STR</v>
          </cell>
          <cell r="F87">
            <v>15.015000000000001</v>
          </cell>
        </row>
        <row r="88">
          <cell r="A88" t="str">
            <v>T040085</v>
          </cell>
          <cell r="B88" t="str">
            <v>LOCAL</v>
          </cell>
          <cell r="C88">
            <v>37998</v>
          </cell>
          <cell r="E88" t="str">
            <v>STR</v>
          </cell>
          <cell r="F88">
            <v>15.015000000000001</v>
          </cell>
        </row>
        <row r="89">
          <cell r="A89" t="str">
            <v>T040007</v>
          </cell>
          <cell r="B89" t="str">
            <v>LOCAL</v>
          </cell>
          <cell r="C89">
            <v>37999</v>
          </cell>
          <cell r="D89" t="str">
            <v/>
          </cell>
          <cell r="E89" t="str">
            <v>STR</v>
          </cell>
          <cell r="F89">
            <v>15.015000000000001</v>
          </cell>
        </row>
        <row r="90">
          <cell r="A90" t="str">
            <v>T040086</v>
          </cell>
          <cell r="B90" t="str">
            <v>LOCAL</v>
          </cell>
          <cell r="C90">
            <v>37999</v>
          </cell>
          <cell r="E90" t="str">
            <v>STR</v>
          </cell>
          <cell r="F90">
            <v>15.015000000000001</v>
          </cell>
        </row>
        <row r="91">
          <cell r="A91" t="str">
            <v>T040025</v>
          </cell>
          <cell r="B91" t="str">
            <v>LOCAL</v>
          </cell>
          <cell r="C91">
            <v>38000</v>
          </cell>
          <cell r="D91" t="str">
            <v/>
          </cell>
          <cell r="E91" t="str">
            <v>STR</v>
          </cell>
          <cell r="F91">
            <v>15.015000000000001</v>
          </cell>
        </row>
        <row r="92">
          <cell r="A92" t="str">
            <v>T040087</v>
          </cell>
          <cell r="B92" t="str">
            <v>LOCAL</v>
          </cell>
          <cell r="C92">
            <v>38000</v>
          </cell>
          <cell r="E92" t="str">
            <v>STR</v>
          </cell>
          <cell r="F92">
            <v>15.015000000000001</v>
          </cell>
        </row>
        <row r="93">
          <cell r="A93" t="str">
            <v>T040008</v>
          </cell>
          <cell r="B93" t="str">
            <v>LOCAL</v>
          </cell>
          <cell r="C93">
            <v>38001</v>
          </cell>
          <cell r="D93" t="str">
            <v/>
          </cell>
          <cell r="E93" t="str">
            <v>STR</v>
          </cell>
          <cell r="F93">
            <v>15.015000000000001</v>
          </cell>
        </row>
        <row r="94">
          <cell r="A94" t="str">
            <v>T040009</v>
          </cell>
          <cell r="B94" t="str">
            <v>LOCAL</v>
          </cell>
          <cell r="C94">
            <v>38001</v>
          </cell>
          <cell r="D94" t="str">
            <v/>
          </cell>
          <cell r="E94" t="str">
            <v>STR</v>
          </cell>
          <cell r="F94">
            <v>15.015000000000001</v>
          </cell>
        </row>
        <row r="95">
          <cell r="A95" t="str">
            <v>T034149</v>
          </cell>
          <cell r="B95" t="str">
            <v>EXPORT</v>
          </cell>
          <cell r="C95">
            <v>37988</v>
          </cell>
          <cell r="E95" t="str">
            <v>STR</v>
          </cell>
          <cell r="F95">
            <v>201.6</v>
          </cell>
          <cell r="G95">
            <v>10</v>
          </cell>
        </row>
        <row r="96">
          <cell r="A96" t="str">
            <v>T034222</v>
          </cell>
          <cell r="B96" t="str">
            <v>EXPORT</v>
          </cell>
          <cell r="C96">
            <v>37994</v>
          </cell>
          <cell r="D96" t="str">
            <v/>
          </cell>
          <cell r="E96" t="str">
            <v>STR</v>
          </cell>
          <cell r="F96">
            <v>20.16</v>
          </cell>
          <cell r="G96">
            <v>1</v>
          </cell>
        </row>
        <row r="97">
          <cell r="A97" t="str">
            <v>0000928</v>
          </cell>
          <cell r="B97" t="str">
            <v>EXPORT</v>
          </cell>
          <cell r="C97">
            <v>37995</v>
          </cell>
          <cell r="D97" t="str">
            <v>T034189</v>
          </cell>
          <cell r="E97" t="str">
            <v>RSS</v>
          </cell>
          <cell r="F97">
            <v>80</v>
          </cell>
          <cell r="G97">
            <v>6</v>
          </cell>
        </row>
        <row r="98">
          <cell r="A98" t="str">
            <v>0000928</v>
          </cell>
          <cell r="B98" t="str">
            <v>EXPORT</v>
          </cell>
          <cell r="C98">
            <v>37995</v>
          </cell>
          <cell r="D98" t="str">
            <v>T034190</v>
          </cell>
          <cell r="E98" t="str">
            <v>RSS</v>
          </cell>
          <cell r="F98">
            <v>40</v>
          </cell>
        </row>
        <row r="99">
          <cell r="A99" t="str">
            <v>0000934</v>
          </cell>
          <cell r="B99" t="str">
            <v>EXPORT</v>
          </cell>
          <cell r="C99">
            <v>37995</v>
          </cell>
          <cell r="D99" t="str">
            <v>T034228</v>
          </cell>
          <cell r="E99" t="str">
            <v>RSS</v>
          </cell>
          <cell r="F99">
            <v>19</v>
          </cell>
          <cell r="G99">
            <v>2</v>
          </cell>
        </row>
        <row r="100">
          <cell r="A100" t="str">
            <v>0000934</v>
          </cell>
          <cell r="B100" t="str">
            <v>EXPORT</v>
          </cell>
          <cell r="C100">
            <v>37995</v>
          </cell>
          <cell r="D100" t="str">
            <v>T034229</v>
          </cell>
          <cell r="E100" t="str">
            <v>RSS</v>
          </cell>
          <cell r="F100">
            <v>19</v>
          </cell>
        </row>
        <row r="101">
          <cell r="A101" t="str">
            <v>T034085</v>
          </cell>
          <cell r="B101" t="str">
            <v>EXPORT</v>
          </cell>
          <cell r="C101">
            <v>37995</v>
          </cell>
          <cell r="D101" t="str">
            <v/>
          </cell>
          <cell r="E101" t="str">
            <v>STR</v>
          </cell>
          <cell r="F101">
            <v>120.96</v>
          </cell>
          <cell r="G101">
            <v>6</v>
          </cell>
        </row>
        <row r="102">
          <cell r="A102" t="str">
            <v>T034137</v>
          </cell>
          <cell r="B102" t="str">
            <v>EXPORT</v>
          </cell>
          <cell r="C102">
            <v>37995</v>
          </cell>
          <cell r="E102" t="str">
            <v>RSS</v>
          </cell>
          <cell r="F102">
            <v>19.2</v>
          </cell>
          <cell r="G102">
            <v>1</v>
          </cell>
        </row>
        <row r="103">
          <cell r="A103" t="str">
            <v>T034175</v>
          </cell>
          <cell r="B103" t="str">
            <v>EXPORT</v>
          </cell>
          <cell r="C103">
            <v>37995</v>
          </cell>
          <cell r="D103" t="str">
            <v/>
          </cell>
          <cell r="E103" t="str">
            <v>RSS</v>
          </cell>
          <cell r="F103">
            <v>38.4</v>
          </cell>
          <cell r="G103">
            <v>2</v>
          </cell>
        </row>
        <row r="104">
          <cell r="A104" t="str">
            <v>T034185</v>
          </cell>
          <cell r="B104" t="str">
            <v>EXPORT</v>
          </cell>
          <cell r="C104">
            <v>37995</v>
          </cell>
          <cell r="D104" t="str">
            <v/>
          </cell>
          <cell r="E104" t="str">
            <v>STR</v>
          </cell>
          <cell r="F104">
            <v>40.32</v>
          </cell>
          <cell r="G104">
            <v>2</v>
          </cell>
        </row>
        <row r="105">
          <cell r="A105" t="str">
            <v>T034168</v>
          </cell>
          <cell r="B105" t="str">
            <v>EXPORT</v>
          </cell>
          <cell r="C105">
            <v>37996</v>
          </cell>
          <cell r="D105" t="str">
            <v/>
          </cell>
          <cell r="E105" t="str">
            <v>STR</v>
          </cell>
          <cell r="F105">
            <v>100.8</v>
          </cell>
          <cell r="G105">
            <v>5</v>
          </cell>
        </row>
        <row r="106">
          <cell r="A106" t="str">
            <v>T034171</v>
          </cell>
          <cell r="B106" t="str">
            <v>EXPORT</v>
          </cell>
          <cell r="C106">
            <v>37996</v>
          </cell>
          <cell r="D106" t="str">
            <v/>
          </cell>
          <cell r="E106" t="str">
            <v>STR</v>
          </cell>
          <cell r="F106">
            <v>302.39999999999998</v>
          </cell>
          <cell r="G106">
            <v>15</v>
          </cell>
        </row>
        <row r="107">
          <cell r="A107" t="str">
            <v>T034182</v>
          </cell>
          <cell r="B107" t="str">
            <v>EXPORT</v>
          </cell>
          <cell r="C107">
            <v>37996</v>
          </cell>
          <cell r="D107" t="str">
            <v/>
          </cell>
          <cell r="E107" t="str">
            <v>RSS</v>
          </cell>
          <cell r="F107">
            <v>40</v>
          </cell>
          <cell r="G107">
            <v>2</v>
          </cell>
        </row>
        <row r="108">
          <cell r="A108" t="str">
            <v>T034205</v>
          </cell>
          <cell r="B108" t="str">
            <v>EXPORT</v>
          </cell>
          <cell r="C108">
            <v>37996</v>
          </cell>
          <cell r="D108" t="str">
            <v/>
          </cell>
          <cell r="E108" t="str">
            <v>RSS</v>
          </cell>
          <cell r="F108">
            <v>288</v>
          </cell>
          <cell r="G108">
            <v>15</v>
          </cell>
        </row>
        <row r="109">
          <cell r="A109" t="str">
            <v>T034206</v>
          </cell>
          <cell r="B109" t="str">
            <v>EXPORT</v>
          </cell>
          <cell r="C109">
            <v>37996</v>
          </cell>
          <cell r="D109" t="str">
            <v/>
          </cell>
          <cell r="E109" t="str">
            <v>LTX</v>
          </cell>
          <cell r="F109">
            <v>32.799999999999997</v>
          </cell>
          <cell r="G109">
            <v>2</v>
          </cell>
        </row>
        <row r="110">
          <cell r="A110" t="str">
            <v>T034224</v>
          </cell>
          <cell r="B110" t="str">
            <v>EXPORT</v>
          </cell>
          <cell r="C110">
            <v>37996</v>
          </cell>
          <cell r="D110" t="str">
            <v/>
          </cell>
          <cell r="E110" t="str">
            <v>RSS</v>
          </cell>
          <cell r="F110">
            <v>96</v>
          </cell>
          <cell r="G110">
            <v>5</v>
          </cell>
        </row>
        <row r="111">
          <cell r="A111" t="str">
            <v>T034243</v>
          </cell>
          <cell r="B111" t="str">
            <v>EXPORT</v>
          </cell>
          <cell r="C111">
            <v>37996</v>
          </cell>
          <cell r="D111" t="str">
            <v/>
          </cell>
          <cell r="E111" t="str">
            <v>STR</v>
          </cell>
          <cell r="F111">
            <v>42.84</v>
          </cell>
          <cell r="G111">
            <v>2</v>
          </cell>
        </row>
        <row r="112">
          <cell r="A112" t="str">
            <v>0000933</v>
          </cell>
          <cell r="B112" t="str">
            <v>EXPORT</v>
          </cell>
          <cell r="C112">
            <v>37997</v>
          </cell>
          <cell r="D112" t="str">
            <v>T034225</v>
          </cell>
          <cell r="E112" t="str">
            <v>RSS</v>
          </cell>
          <cell r="F112">
            <v>20</v>
          </cell>
          <cell r="G112">
            <v>4</v>
          </cell>
        </row>
        <row r="113">
          <cell r="A113" t="str">
            <v>0000933</v>
          </cell>
          <cell r="B113" t="str">
            <v>EXPORT</v>
          </cell>
          <cell r="C113">
            <v>37997</v>
          </cell>
          <cell r="D113" t="str">
            <v>T034226</v>
          </cell>
          <cell r="E113" t="str">
            <v>RSS</v>
          </cell>
          <cell r="F113">
            <v>20</v>
          </cell>
        </row>
        <row r="114">
          <cell r="A114" t="str">
            <v>0000933</v>
          </cell>
          <cell r="B114" t="str">
            <v>EXPORT</v>
          </cell>
          <cell r="C114">
            <v>37997</v>
          </cell>
          <cell r="D114" t="str">
            <v>T034227</v>
          </cell>
          <cell r="E114" t="str">
            <v>RSS</v>
          </cell>
          <cell r="F114">
            <v>40</v>
          </cell>
        </row>
        <row r="115">
          <cell r="A115" t="str">
            <v>T034174</v>
          </cell>
          <cell r="B115" t="str">
            <v>EXPORT</v>
          </cell>
          <cell r="C115">
            <v>37997</v>
          </cell>
          <cell r="D115" t="str">
            <v/>
          </cell>
          <cell r="E115" t="str">
            <v>RSS</v>
          </cell>
          <cell r="F115">
            <v>80</v>
          </cell>
          <cell r="G115">
            <v>4</v>
          </cell>
        </row>
        <row r="116">
          <cell r="A116" t="str">
            <v>T034183</v>
          </cell>
          <cell r="B116" t="str">
            <v>EXPORT</v>
          </cell>
          <cell r="C116">
            <v>37997</v>
          </cell>
          <cell r="D116" t="str">
            <v/>
          </cell>
          <cell r="E116" t="str">
            <v>RSS</v>
          </cell>
          <cell r="F116">
            <v>80</v>
          </cell>
          <cell r="G116">
            <v>4</v>
          </cell>
        </row>
        <row r="117">
          <cell r="A117" t="str">
            <v>T034193</v>
          </cell>
          <cell r="B117" t="str">
            <v>EXPORT</v>
          </cell>
          <cell r="C117">
            <v>37998</v>
          </cell>
          <cell r="D117" t="str">
            <v/>
          </cell>
          <cell r="E117" t="str">
            <v>RSS</v>
          </cell>
          <cell r="F117">
            <v>100</v>
          </cell>
          <cell r="G117">
            <v>5</v>
          </cell>
        </row>
        <row r="118">
          <cell r="A118" t="str">
            <v>T040059</v>
          </cell>
          <cell r="B118" t="str">
            <v>EXPORT</v>
          </cell>
          <cell r="C118">
            <v>37998</v>
          </cell>
          <cell r="D118" t="str">
            <v>0000942</v>
          </cell>
          <cell r="E118" t="str">
            <v>RSS</v>
          </cell>
          <cell r="F118">
            <v>200</v>
          </cell>
          <cell r="G118">
            <v>18</v>
          </cell>
        </row>
        <row r="119">
          <cell r="A119" t="str">
            <v>T040060</v>
          </cell>
          <cell r="B119" t="str">
            <v>EXPORT</v>
          </cell>
          <cell r="C119">
            <v>37998</v>
          </cell>
          <cell r="D119" t="str">
            <v>0000942</v>
          </cell>
          <cell r="E119" t="str">
            <v>RSS</v>
          </cell>
          <cell r="F119">
            <v>160</v>
          </cell>
        </row>
        <row r="120">
          <cell r="A120" t="str">
            <v>T040110</v>
          </cell>
          <cell r="B120" t="str">
            <v>LOCAL</v>
          </cell>
          <cell r="C120">
            <v>38000</v>
          </cell>
          <cell r="E120" t="str">
            <v>CUT</v>
          </cell>
          <cell r="F120">
            <v>26.968</v>
          </cell>
        </row>
        <row r="121">
          <cell r="A121" t="str">
            <v>T033995A</v>
          </cell>
          <cell r="B121" t="str">
            <v>EXPORT</v>
          </cell>
          <cell r="C121">
            <v>37996</v>
          </cell>
          <cell r="E121" t="str">
            <v>RSS</v>
          </cell>
          <cell r="F121">
            <v>96</v>
          </cell>
          <cell r="G121">
            <v>5</v>
          </cell>
        </row>
        <row r="122">
          <cell r="A122" t="str">
            <v>T034180</v>
          </cell>
          <cell r="B122" t="str">
            <v>EXPORT</v>
          </cell>
          <cell r="C122">
            <v>37997</v>
          </cell>
          <cell r="D122" t="str">
            <v/>
          </cell>
          <cell r="E122" t="str">
            <v>RSS</v>
          </cell>
          <cell r="F122">
            <v>38.4</v>
          </cell>
          <cell r="G122">
            <v>2</v>
          </cell>
        </row>
        <row r="123">
          <cell r="A123" t="str">
            <v>0000932</v>
          </cell>
          <cell r="B123" t="str">
            <v>EXPORT</v>
          </cell>
          <cell r="C123">
            <v>37998</v>
          </cell>
          <cell r="D123" t="str">
            <v>T034215</v>
          </cell>
          <cell r="E123" t="str">
            <v>RSS</v>
          </cell>
          <cell r="F123">
            <v>26.443999999999999</v>
          </cell>
          <cell r="G123">
            <v>2</v>
          </cell>
        </row>
        <row r="124">
          <cell r="A124" t="str">
            <v>0000932</v>
          </cell>
          <cell r="B124" t="str">
            <v>EXPORT</v>
          </cell>
          <cell r="C124">
            <v>37998</v>
          </cell>
          <cell r="D124" t="str">
            <v>T034216</v>
          </cell>
          <cell r="E124" t="str">
            <v>RSS</v>
          </cell>
          <cell r="F124">
            <v>26.443999999999999</v>
          </cell>
        </row>
        <row r="125">
          <cell r="A125" t="str">
            <v>0000935</v>
          </cell>
          <cell r="B125" t="str">
            <v>EXPORT</v>
          </cell>
          <cell r="C125">
            <v>37998</v>
          </cell>
          <cell r="D125" t="str">
            <v>T034244</v>
          </cell>
          <cell r="E125" t="str">
            <v>STR</v>
          </cell>
          <cell r="F125">
            <v>64.260000000000005</v>
          </cell>
          <cell r="G125">
            <v>4</v>
          </cell>
        </row>
        <row r="126">
          <cell r="A126" t="str">
            <v>0000935</v>
          </cell>
          <cell r="B126" t="str">
            <v>EXPORT</v>
          </cell>
          <cell r="C126">
            <v>37998</v>
          </cell>
          <cell r="D126" t="str">
            <v>T034245</v>
          </cell>
          <cell r="E126" t="str">
            <v>STR</v>
          </cell>
          <cell r="F126">
            <v>21.42</v>
          </cell>
        </row>
        <row r="127">
          <cell r="A127" t="str">
            <v>T034250</v>
          </cell>
          <cell r="B127" t="str">
            <v>EXPORT</v>
          </cell>
          <cell r="C127">
            <v>37998</v>
          </cell>
          <cell r="D127" t="str">
            <v/>
          </cell>
          <cell r="E127" t="str">
            <v>STR</v>
          </cell>
          <cell r="F127">
            <v>40.32</v>
          </cell>
          <cell r="G127">
            <v>2</v>
          </cell>
        </row>
        <row r="128">
          <cell r="A128" t="str">
            <v>T034251</v>
          </cell>
          <cell r="B128" t="str">
            <v>EXPORT</v>
          </cell>
          <cell r="C128">
            <v>37998</v>
          </cell>
          <cell r="D128" t="str">
            <v/>
          </cell>
          <cell r="E128" t="str">
            <v>STR</v>
          </cell>
          <cell r="F128">
            <v>120.96</v>
          </cell>
          <cell r="G128">
            <v>6</v>
          </cell>
        </row>
        <row r="129">
          <cell r="A129" t="str">
            <v>T040002</v>
          </cell>
          <cell r="B129" t="str">
            <v>EXPORT</v>
          </cell>
          <cell r="C129">
            <v>37998</v>
          </cell>
          <cell r="D129" t="str">
            <v/>
          </cell>
          <cell r="E129" t="str">
            <v>RSS</v>
          </cell>
          <cell r="F129">
            <v>40</v>
          </cell>
          <cell r="G129">
            <v>2</v>
          </cell>
        </row>
        <row r="130">
          <cell r="A130" t="str">
            <v>T034141</v>
          </cell>
          <cell r="B130" t="str">
            <v>EXPORT</v>
          </cell>
          <cell r="C130">
            <v>37999</v>
          </cell>
          <cell r="E130" t="str">
            <v>RSS</v>
          </cell>
          <cell r="F130">
            <v>57.6</v>
          </cell>
          <cell r="G130">
            <v>3</v>
          </cell>
        </row>
        <row r="131">
          <cell r="A131" t="str">
            <v>T040001</v>
          </cell>
          <cell r="B131" t="str">
            <v>EXPORT</v>
          </cell>
          <cell r="C131">
            <v>38000</v>
          </cell>
          <cell r="D131" t="str">
            <v/>
          </cell>
          <cell r="E131" t="str">
            <v>STR</v>
          </cell>
          <cell r="F131">
            <v>20.16</v>
          </cell>
          <cell r="G131">
            <v>1</v>
          </cell>
        </row>
        <row r="132">
          <cell r="A132" t="str">
            <v>T034169</v>
          </cell>
          <cell r="B132" t="str">
            <v>EXPORT</v>
          </cell>
          <cell r="C132">
            <v>38000</v>
          </cell>
          <cell r="D132" t="str">
            <v/>
          </cell>
          <cell r="E132" t="str">
            <v>RSS</v>
          </cell>
          <cell r="F132">
            <v>60</v>
          </cell>
          <cell r="G132">
            <v>3</v>
          </cell>
        </row>
        <row r="133">
          <cell r="A133" t="str">
            <v>T040032</v>
          </cell>
          <cell r="B133" t="str">
            <v>EXPORT</v>
          </cell>
          <cell r="C133">
            <v>38000</v>
          </cell>
          <cell r="D133" t="str">
            <v/>
          </cell>
          <cell r="E133" t="str">
            <v>RSS</v>
          </cell>
          <cell r="F133">
            <v>16</v>
          </cell>
          <cell r="G133">
            <v>1</v>
          </cell>
        </row>
        <row r="134">
          <cell r="A134" t="str">
            <v>T034192</v>
          </cell>
          <cell r="B134" t="str">
            <v>EXPORT</v>
          </cell>
          <cell r="C134">
            <v>38000</v>
          </cell>
          <cell r="D134" t="str">
            <v/>
          </cell>
          <cell r="E134" t="str">
            <v>RSS</v>
          </cell>
          <cell r="F134">
            <v>114</v>
          </cell>
          <cell r="G134">
            <v>6</v>
          </cell>
        </row>
        <row r="135">
          <cell r="A135" t="str">
            <v>T034239</v>
          </cell>
          <cell r="B135" t="str">
            <v>EXPORT</v>
          </cell>
          <cell r="C135">
            <v>38000</v>
          </cell>
          <cell r="D135" t="str">
            <v/>
          </cell>
          <cell r="E135" t="str">
            <v>LTX</v>
          </cell>
          <cell r="F135">
            <v>196.8</v>
          </cell>
          <cell r="G135">
            <v>12</v>
          </cell>
        </row>
        <row r="136">
          <cell r="A136" t="str">
            <v>T033947</v>
          </cell>
          <cell r="B136" t="str">
            <v>LOCAL</v>
          </cell>
          <cell r="C136">
            <v>37990</v>
          </cell>
          <cell r="D136" t="str">
            <v/>
          </cell>
          <cell r="E136" t="str">
            <v>STR</v>
          </cell>
          <cell r="F136">
            <v>15.015000000000001</v>
          </cell>
        </row>
        <row r="137">
          <cell r="A137" t="str">
            <v>T033948</v>
          </cell>
          <cell r="B137" t="str">
            <v>LOCAL</v>
          </cell>
          <cell r="C137">
            <v>37990</v>
          </cell>
          <cell r="D137" t="str">
            <v/>
          </cell>
          <cell r="E137" t="str">
            <v>STR</v>
          </cell>
          <cell r="F137">
            <v>15.015000000000001</v>
          </cell>
        </row>
        <row r="138">
          <cell r="A138" t="str">
            <v>T040026</v>
          </cell>
          <cell r="B138" t="str">
            <v>LOCAL</v>
          </cell>
          <cell r="C138">
            <v>38010</v>
          </cell>
          <cell r="D138" t="str">
            <v/>
          </cell>
          <cell r="E138" t="str">
            <v>STR</v>
          </cell>
          <cell r="F138">
            <v>15.015000000000001</v>
          </cell>
        </row>
        <row r="139">
          <cell r="A139" t="str">
            <v>T034221</v>
          </cell>
          <cell r="B139" t="str">
            <v>EXPORT</v>
          </cell>
          <cell r="C139">
            <v>37990</v>
          </cell>
          <cell r="D139" t="str">
            <v/>
          </cell>
          <cell r="E139" t="str">
            <v>RSS</v>
          </cell>
          <cell r="F139">
            <v>180</v>
          </cell>
          <cell r="G139">
            <v>9</v>
          </cell>
        </row>
        <row r="140">
          <cell r="A140" t="str">
            <v>T034223</v>
          </cell>
          <cell r="B140" t="str">
            <v>EXPORT</v>
          </cell>
          <cell r="C140">
            <v>37997</v>
          </cell>
          <cell r="D140" t="str">
            <v/>
          </cell>
          <cell r="E140" t="str">
            <v>RSS</v>
          </cell>
          <cell r="F140">
            <v>60</v>
          </cell>
          <cell r="G140">
            <v>3</v>
          </cell>
        </row>
        <row r="141">
          <cell r="A141" t="str">
            <v>T034256</v>
          </cell>
          <cell r="B141" t="str">
            <v>EXPORT</v>
          </cell>
          <cell r="C141">
            <v>38000</v>
          </cell>
          <cell r="D141" t="str">
            <v/>
          </cell>
          <cell r="E141" t="str">
            <v>STR</v>
          </cell>
          <cell r="F141">
            <v>100.8</v>
          </cell>
          <cell r="G141">
            <v>5</v>
          </cell>
        </row>
        <row r="142">
          <cell r="A142" t="str">
            <v>T034257</v>
          </cell>
          <cell r="B142" t="str">
            <v>EXPORT</v>
          </cell>
          <cell r="C142">
            <v>38000</v>
          </cell>
          <cell r="D142" t="str">
            <v/>
          </cell>
          <cell r="E142" t="str">
            <v>STR</v>
          </cell>
          <cell r="F142">
            <v>100.8</v>
          </cell>
          <cell r="G142">
            <v>5</v>
          </cell>
        </row>
        <row r="143">
          <cell r="A143" t="str">
            <v>L040033</v>
          </cell>
          <cell r="B143" t="str">
            <v>LOCAL</v>
          </cell>
          <cell r="C143">
            <v>37997</v>
          </cell>
          <cell r="E143" t="str">
            <v>FIL</v>
          </cell>
          <cell r="F143">
            <v>1.5840000000000001</v>
          </cell>
        </row>
        <row r="144">
          <cell r="A144" t="str">
            <v>T040054</v>
          </cell>
          <cell r="B144" t="str">
            <v>EXPORT</v>
          </cell>
          <cell r="C144">
            <v>38000</v>
          </cell>
          <cell r="D144" t="str">
            <v/>
          </cell>
          <cell r="E144" t="str">
            <v>RSS</v>
          </cell>
          <cell r="F144">
            <v>113.4</v>
          </cell>
          <cell r="G144">
            <v>7</v>
          </cell>
        </row>
        <row r="145">
          <cell r="A145" t="str">
            <v>T040055</v>
          </cell>
          <cell r="B145" t="str">
            <v>EXPORT</v>
          </cell>
          <cell r="C145">
            <v>38000</v>
          </cell>
          <cell r="D145" t="str">
            <v/>
          </cell>
          <cell r="E145" t="str">
            <v>RSS</v>
          </cell>
          <cell r="F145">
            <v>113.4</v>
          </cell>
          <cell r="G145">
            <v>7</v>
          </cell>
        </row>
        <row r="146">
          <cell r="A146" t="str">
            <v>T040056</v>
          </cell>
          <cell r="B146" t="str">
            <v>EXPORT</v>
          </cell>
          <cell r="C146">
            <v>38000</v>
          </cell>
          <cell r="D146" t="str">
            <v/>
          </cell>
          <cell r="E146" t="str">
            <v>RSS</v>
          </cell>
          <cell r="F146">
            <v>113.4</v>
          </cell>
          <cell r="G146">
            <v>7</v>
          </cell>
        </row>
        <row r="147">
          <cell r="A147" t="str">
            <v>T040057</v>
          </cell>
          <cell r="B147" t="str">
            <v>EXPORT</v>
          </cell>
          <cell r="C147">
            <v>38000</v>
          </cell>
          <cell r="D147" t="str">
            <v/>
          </cell>
          <cell r="E147" t="str">
            <v>RSS</v>
          </cell>
          <cell r="F147">
            <v>113.4</v>
          </cell>
          <cell r="G147">
            <v>7</v>
          </cell>
        </row>
        <row r="148">
          <cell r="A148" t="str">
            <v>T034136</v>
          </cell>
          <cell r="B148" t="str">
            <v>EXPORT</v>
          </cell>
          <cell r="C148">
            <v>38001</v>
          </cell>
          <cell r="E148" t="str">
            <v>RSS</v>
          </cell>
          <cell r="F148">
            <v>96</v>
          </cell>
          <cell r="G148">
            <v>5</v>
          </cell>
        </row>
        <row r="149">
          <cell r="A149" t="str">
            <v>T040031</v>
          </cell>
          <cell r="B149" t="str">
            <v>EXPORT</v>
          </cell>
          <cell r="C149">
            <v>38001</v>
          </cell>
          <cell r="D149" t="str">
            <v/>
          </cell>
          <cell r="E149" t="str">
            <v>STR</v>
          </cell>
          <cell r="F149">
            <v>100.8</v>
          </cell>
          <cell r="G149">
            <v>5</v>
          </cell>
        </row>
        <row r="150">
          <cell r="A150" t="str">
            <v>0000936</v>
          </cell>
          <cell r="B150" t="str">
            <v>EXPORT</v>
          </cell>
          <cell r="C150">
            <v>38002</v>
          </cell>
          <cell r="D150" t="str">
            <v>T040003</v>
          </cell>
          <cell r="E150" t="str">
            <v>RSS</v>
          </cell>
          <cell r="F150">
            <v>26.443999999999999</v>
          </cell>
          <cell r="G150">
            <v>2</v>
          </cell>
        </row>
        <row r="151">
          <cell r="A151" t="str">
            <v>0000936</v>
          </cell>
          <cell r="B151" t="str">
            <v>EXPORT</v>
          </cell>
          <cell r="C151">
            <v>38002</v>
          </cell>
          <cell r="D151" t="str">
            <v>T040004</v>
          </cell>
          <cell r="E151" t="str">
            <v>RSS</v>
          </cell>
          <cell r="F151">
            <v>26.443999999999999</v>
          </cell>
        </row>
        <row r="152">
          <cell r="A152" t="str">
            <v>0000937</v>
          </cell>
          <cell r="B152" t="str">
            <v>EXPORT</v>
          </cell>
          <cell r="C152">
            <v>38002</v>
          </cell>
          <cell r="D152" t="str">
            <v>T040061</v>
          </cell>
          <cell r="E152" t="str">
            <v>LTX</v>
          </cell>
          <cell r="F152">
            <v>16.399999999999999</v>
          </cell>
          <cell r="G152">
            <v>2</v>
          </cell>
        </row>
        <row r="153">
          <cell r="A153" t="str">
            <v>0000937</v>
          </cell>
          <cell r="B153" t="str">
            <v>EXPORT</v>
          </cell>
          <cell r="C153">
            <v>38002</v>
          </cell>
          <cell r="D153" t="str">
            <v>T040062</v>
          </cell>
          <cell r="E153" t="str">
            <v>LTX</v>
          </cell>
          <cell r="F153">
            <v>16.399999999999999</v>
          </cell>
        </row>
        <row r="154">
          <cell r="A154" t="str">
            <v>T034240</v>
          </cell>
          <cell r="B154" t="str">
            <v>EXPORT</v>
          </cell>
          <cell r="C154">
            <v>38002</v>
          </cell>
          <cell r="D154" t="str">
            <v/>
          </cell>
          <cell r="E154" t="str">
            <v>STR</v>
          </cell>
          <cell r="F154">
            <v>212.94</v>
          </cell>
          <cell r="G154">
            <v>13</v>
          </cell>
        </row>
        <row r="155">
          <cell r="A155" t="str">
            <v>T034258</v>
          </cell>
          <cell r="B155" t="str">
            <v>EXPORT</v>
          </cell>
          <cell r="C155">
            <v>38002</v>
          </cell>
          <cell r="D155" t="str">
            <v/>
          </cell>
          <cell r="E155" t="str">
            <v>STR</v>
          </cell>
          <cell r="F155">
            <v>100.8</v>
          </cell>
          <cell r="G155">
            <v>5</v>
          </cell>
        </row>
        <row r="156">
          <cell r="A156" t="str">
            <v>T034217</v>
          </cell>
          <cell r="B156" t="str">
            <v>EXPORT</v>
          </cell>
          <cell r="C156">
            <v>38003</v>
          </cell>
          <cell r="D156" t="str">
            <v/>
          </cell>
          <cell r="E156" t="str">
            <v>RSS</v>
          </cell>
          <cell r="F156">
            <v>40</v>
          </cell>
          <cell r="G156">
            <v>2</v>
          </cell>
        </row>
        <row r="157">
          <cell r="A157" t="str">
            <v>T040029</v>
          </cell>
          <cell r="B157" t="str">
            <v>EXPORT</v>
          </cell>
          <cell r="C157">
            <v>38003</v>
          </cell>
          <cell r="D157" t="str">
            <v/>
          </cell>
          <cell r="E157" t="str">
            <v>LTX</v>
          </cell>
          <cell r="F157">
            <v>98.4</v>
          </cell>
          <cell r="G157">
            <v>6</v>
          </cell>
        </row>
        <row r="158">
          <cell r="A158" t="str">
            <v>T040098</v>
          </cell>
          <cell r="B158" t="str">
            <v>EXPORT</v>
          </cell>
          <cell r="C158">
            <v>38003</v>
          </cell>
          <cell r="D158" t="str">
            <v/>
          </cell>
          <cell r="E158" t="str">
            <v>RSS</v>
          </cell>
          <cell r="F158">
            <v>360</v>
          </cell>
          <cell r="G158">
            <v>18</v>
          </cell>
        </row>
        <row r="159">
          <cell r="A159" t="str">
            <v>T040071</v>
          </cell>
          <cell r="B159" t="str">
            <v>EXPORT</v>
          </cell>
          <cell r="C159">
            <v>38005</v>
          </cell>
          <cell r="D159" t="str">
            <v/>
          </cell>
          <cell r="E159" t="str">
            <v>LTX</v>
          </cell>
          <cell r="F159">
            <v>32.799999999999997</v>
          </cell>
          <cell r="G159">
            <v>2</v>
          </cell>
        </row>
        <row r="160">
          <cell r="A160" t="str">
            <v>T034167</v>
          </cell>
          <cell r="B160" t="str">
            <v>EXPORT</v>
          </cell>
          <cell r="C160">
            <v>38002</v>
          </cell>
          <cell r="D160" t="str">
            <v/>
          </cell>
          <cell r="E160" t="str">
            <v>STR</v>
          </cell>
          <cell r="F160">
            <v>100.8</v>
          </cell>
          <cell r="G160">
            <v>5</v>
          </cell>
        </row>
        <row r="161">
          <cell r="A161" t="str">
            <v>T034170</v>
          </cell>
          <cell r="B161" t="str">
            <v>EXPORT</v>
          </cell>
          <cell r="C161">
            <v>38003</v>
          </cell>
          <cell r="D161" t="str">
            <v/>
          </cell>
          <cell r="E161" t="str">
            <v>RSS</v>
          </cell>
          <cell r="F161">
            <v>120</v>
          </cell>
          <cell r="G161">
            <v>6</v>
          </cell>
        </row>
        <row r="162">
          <cell r="A162" t="str">
            <v>T034196</v>
          </cell>
          <cell r="B162" t="str">
            <v>EXPORT</v>
          </cell>
          <cell r="C162">
            <v>38003</v>
          </cell>
          <cell r="D162" t="str">
            <v/>
          </cell>
          <cell r="E162" t="str">
            <v>STR</v>
          </cell>
          <cell r="F162">
            <v>393.12</v>
          </cell>
          <cell r="G162">
            <v>24</v>
          </cell>
        </row>
        <row r="163">
          <cell r="A163" t="str">
            <v>T034197</v>
          </cell>
          <cell r="B163" t="str">
            <v>EXPORT</v>
          </cell>
          <cell r="C163">
            <v>38003</v>
          </cell>
          <cell r="D163" t="str">
            <v/>
          </cell>
          <cell r="E163" t="str">
            <v>STR</v>
          </cell>
          <cell r="F163">
            <v>393.12</v>
          </cell>
          <cell r="G163">
            <v>24</v>
          </cell>
        </row>
        <row r="164">
          <cell r="A164" t="str">
            <v>T034230</v>
          </cell>
          <cell r="B164" t="str">
            <v>EXPORT</v>
          </cell>
          <cell r="C164">
            <v>38003</v>
          </cell>
          <cell r="D164" t="str">
            <v/>
          </cell>
          <cell r="E164" t="str">
            <v>RSS</v>
          </cell>
          <cell r="F164">
            <v>200</v>
          </cell>
          <cell r="G164">
            <v>10</v>
          </cell>
        </row>
        <row r="165">
          <cell r="A165" t="str">
            <v>T040040</v>
          </cell>
          <cell r="B165" t="str">
            <v>EXPORT</v>
          </cell>
          <cell r="C165">
            <v>38004</v>
          </cell>
          <cell r="D165" t="str">
            <v/>
          </cell>
          <cell r="E165" t="str">
            <v>RSS</v>
          </cell>
          <cell r="F165">
            <v>100</v>
          </cell>
          <cell r="G165">
            <v>5</v>
          </cell>
        </row>
        <row r="166">
          <cell r="A166" t="str">
            <v>T040046</v>
          </cell>
          <cell r="B166" t="str">
            <v>EXPORT</v>
          </cell>
          <cell r="C166">
            <v>38005</v>
          </cell>
          <cell r="D166" t="str">
            <v/>
          </cell>
          <cell r="E166" t="str">
            <v>STR</v>
          </cell>
          <cell r="F166">
            <v>120.96</v>
          </cell>
          <cell r="G166">
            <v>6</v>
          </cell>
        </row>
        <row r="167">
          <cell r="A167" t="str">
            <v>T034194</v>
          </cell>
          <cell r="B167" t="str">
            <v>EXPORT</v>
          </cell>
          <cell r="C167">
            <v>38006</v>
          </cell>
          <cell r="D167" t="str">
            <v/>
          </cell>
          <cell r="E167" t="str">
            <v>RSS</v>
          </cell>
          <cell r="F167">
            <v>100</v>
          </cell>
          <cell r="G167">
            <v>5</v>
          </cell>
        </row>
        <row r="168">
          <cell r="A168" t="str">
            <v>T040011</v>
          </cell>
          <cell r="B168" t="str">
            <v>LOCAL</v>
          </cell>
          <cell r="C168">
            <v>37993</v>
          </cell>
          <cell r="D168" t="str">
            <v/>
          </cell>
          <cell r="E168" t="str">
            <v>STR</v>
          </cell>
          <cell r="F168">
            <v>30</v>
          </cell>
        </row>
        <row r="169">
          <cell r="A169" t="str">
            <v>T040012</v>
          </cell>
          <cell r="B169" t="str">
            <v>LOCAL</v>
          </cell>
          <cell r="C169">
            <v>37998</v>
          </cell>
          <cell r="D169" t="str">
            <v/>
          </cell>
          <cell r="E169" t="str">
            <v>STR</v>
          </cell>
          <cell r="F169">
            <v>30</v>
          </cell>
        </row>
        <row r="170">
          <cell r="A170" t="str">
            <v>T040013</v>
          </cell>
          <cell r="B170" t="str">
            <v>LOCAL</v>
          </cell>
          <cell r="C170">
            <v>37998</v>
          </cell>
          <cell r="D170" t="str">
            <v/>
          </cell>
          <cell r="E170" t="str">
            <v>STR</v>
          </cell>
          <cell r="F170">
            <v>30</v>
          </cell>
        </row>
        <row r="171">
          <cell r="A171" t="str">
            <v>T040014</v>
          </cell>
          <cell r="B171" t="str">
            <v>LOCAL</v>
          </cell>
          <cell r="C171">
            <v>38000</v>
          </cell>
          <cell r="D171" t="str">
            <v/>
          </cell>
          <cell r="E171" t="str">
            <v>STR</v>
          </cell>
          <cell r="F171">
            <v>29.966999999999999</v>
          </cell>
        </row>
        <row r="172">
          <cell r="A172" t="str">
            <v>T040015</v>
          </cell>
          <cell r="B172" t="str">
            <v>LOCAL</v>
          </cell>
          <cell r="C172">
            <v>38001</v>
          </cell>
          <cell r="D172" t="str">
            <v/>
          </cell>
          <cell r="E172" t="str">
            <v>STR</v>
          </cell>
          <cell r="F172">
            <v>30</v>
          </cell>
        </row>
        <row r="173">
          <cell r="A173" t="str">
            <v>T040137</v>
          </cell>
          <cell r="B173" t="str">
            <v>LOCAL</v>
          </cell>
          <cell r="C173">
            <v>38002</v>
          </cell>
          <cell r="E173" t="str">
            <v>STR</v>
          </cell>
          <cell r="F173">
            <v>15</v>
          </cell>
        </row>
        <row r="174">
          <cell r="A174" t="str">
            <v>T040034</v>
          </cell>
          <cell r="B174" t="str">
            <v>EXPORT</v>
          </cell>
          <cell r="C174">
            <v>38002</v>
          </cell>
          <cell r="D174" t="str">
            <v/>
          </cell>
          <cell r="E174" t="str">
            <v>STR</v>
          </cell>
          <cell r="F174">
            <v>85.68</v>
          </cell>
          <cell r="G174">
            <v>4</v>
          </cell>
        </row>
        <row r="175">
          <cell r="A175" t="str">
            <v>T040082</v>
          </cell>
          <cell r="B175" t="str">
            <v>EXPORT</v>
          </cell>
          <cell r="C175">
            <v>38002</v>
          </cell>
          <cell r="D175" t="str">
            <v/>
          </cell>
          <cell r="E175" t="str">
            <v>RSS</v>
          </cell>
          <cell r="F175">
            <v>20</v>
          </cell>
          <cell r="G175">
            <v>1</v>
          </cell>
        </row>
        <row r="176">
          <cell r="A176" t="str">
            <v>T034247</v>
          </cell>
          <cell r="B176" t="str">
            <v>EXPORT</v>
          </cell>
          <cell r="C176">
            <v>38005</v>
          </cell>
          <cell r="D176" t="str">
            <v/>
          </cell>
          <cell r="E176" t="str">
            <v>STR</v>
          </cell>
          <cell r="F176">
            <v>573.29999999999995</v>
          </cell>
          <cell r="G176">
            <v>35</v>
          </cell>
        </row>
        <row r="177">
          <cell r="A177" t="str">
            <v>T034254</v>
          </cell>
          <cell r="B177" t="str">
            <v>EXPORT</v>
          </cell>
          <cell r="C177">
            <v>38005</v>
          </cell>
          <cell r="D177" t="str">
            <v/>
          </cell>
          <cell r="E177" t="str">
            <v>STR</v>
          </cell>
          <cell r="F177">
            <v>100.8</v>
          </cell>
          <cell r="G177">
            <v>5</v>
          </cell>
        </row>
        <row r="178">
          <cell r="A178" t="str">
            <v>T034255</v>
          </cell>
          <cell r="B178" t="str">
            <v>EXPORT</v>
          </cell>
          <cell r="C178">
            <v>38005</v>
          </cell>
          <cell r="D178" t="str">
            <v/>
          </cell>
          <cell r="E178" t="str">
            <v>STR</v>
          </cell>
          <cell r="F178">
            <v>100.8</v>
          </cell>
          <cell r="G178">
            <v>5</v>
          </cell>
        </row>
        <row r="179">
          <cell r="A179" t="str">
            <v>T040048</v>
          </cell>
          <cell r="B179" t="str">
            <v>EXPORT</v>
          </cell>
          <cell r="C179">
            <v>38005</v>
          </cell>
          <cell r="D179" t="str">
            <v/>
          </cell>
          <cell r="E179" t="str">
            <v>STR</v>
          </cell>
          <cell r="F179">
            <v>42.84</v>
          </cell>
          <cell r="G179">
            <v>2</v>
          </cell>
        </row>
        <row r="180">
          <cell r="A180" t="str">
            <v>T034252</v>
          </cell>
          <cell r="B180" t="str">
            <v>EXPORT</v>
          </cell>
          <cell r="C180">
            <v>38006</v>
          </cell>
          <cell r="D180" t="str">
            <v/>
          </cell>
          <cell r="E180" t="str">
            <v>STR</v>
          </cell>
          <cell r="F180">
            <v>100.8</v>
          </cell>
          <cell r="G180">
            <v>5</v>
          </cell>
        </row>
        <row r="181">
          <cell r="A181" t="str">
            <v>T034253</v>
          </cell>
          <cell r="B181" t="str">
            <v>EXPORT</v>
          </cell>
          <cell r="C181">
            <v>38006</v>
          </cell>
          <cell r="D181" t="str">
            <v/>
          </cell>
          <cell r="E181" t="str">
            <v>STR</v>
          </cell>
          <cell r="F181">
            <v>302.39999999999998</v>
          </cell>
          <cell r="G181">
            <v>15</v>
          </cell>
        </row>
        <row r="182">
          <cell r="A182" t="str">
            <v>T040042</v>
          </cell>
          <cell r="B182" t="str">
            <v>EXPORT</v>
          </cell>
          <cell r="C182">
            <v>38006</v>
          </cell>
          <cell r="D182" t="str">
            <v/>
          </cell>
          <cell r="E182" t="str">
            <v>RSS</v>
          </cell>
          <cell r="F182">
            <v>192</v>
          </cell>
          <cell r="G182">
            <v>12</v>
          </cell>
        </row>
        <row r="183">
          <cell r="A183" t="str">
            <v>T040058</v>
          </cell>
          <cell r="B183" t="str">
            <v>EXPORT</v>
          </cell>
          <cell r="C183">
            <v>38006</v>
          </cell>
          <cell r="D183" t="str">
            <v/>
          </cell>
          <cell r="E183" t="str">
            <v>RSS</v>
          </cell>
          <cell r="F183">
            <v>300</v>
          </cell>
          <cell r="G183">
            <v>15</v>
          </cell>
        </row>
        <row r="184">
          <cell r="A184" t="str">
            <v>T034172</v>
          </cell>
          <cell r="B184" t="str">
            <v>EXPORT</v>
          </cell>
          <cell r="C184">
            <v>38007</v>
          </cell>
          <cell r="D184" t="str">
            <v/>
          </cell>
          <cell r="E184" t="str">
            <v>RSS</v>
          </cell>
          <cell r="F184">
            <v>120</v>
          </cell>
          <cell r="G184">
            <v>6</v>
          </cell>
        </row>
        <row r="185">
          <cell r="A185" t="str">
            <v>T034173</v>
          </cell>
          <cell r="B185" t="str">
            <v>EXPORT</v>
          </cell>
          <cell r="C185">
            <v>38007</v>
          </cell>
          <cell r="D185" t="str">
            <v/>
          </cell>
          <cell r="E185" t="str">
            <v>RSS</v>
          </cell>
          <cell r="F185">
            <v>120</v>
          </cell>
          <cell r="G185">
            <v>6</v>
          </cell>
        </row>
        <row r="186">
          <cell r="A186" t="str">
            <v>T034191</v>
          </cell>
          <cell r="B186" t="str">
            <v>EXPORT</v>
          </cell>
          <cell r="C186">
            <v>38007</v>
          </cell>
          <cell r="D186" t="str">
            <v/>
          </cell>
          <cell r="E186" t="str">
            <v>RSS</v>
          </cell>
          <cell r="F186">
            <v>114</v>
          </cell>
          <cell r="G186">
            <v>6</v>
          </cell>
        </row>
        <row r="187">
          <cell r="A187" t="str">
            <v>T034242</v>
          </cell>
          <cell r="B187" t="str">
            <v>EXPORT</v>
          </cell>
          <cell r="C187">
            <v>38007</v>
          </cell>
          <cell r="D187" t="str">
            <v/>
          </cell>
          <cell r="E187" t="str">
            <v>STR</v>
          </cell>
          <cell r="F187">
            <v>100.8</v>
          </cell>
          <cell r="G187">
            <v>5</v>
          </cell>
        </row>
        <row r="188">
          <cell r="A188" t="str">
            <v>T034248</v>
          </cell>
          <cell r="B188" t="str">
            <v>EXPORT</v>
          </cell>
          <cell r="C188">
            <v>38003</v>
          </cell>
          <cell r="D188" t="str">
            <v/>
          </cell>
          <cell r="E188" t="str">
            <v>STR</v>
          </cell>
          <cell r="F188">
            <v>491.4</v>
          </cell>
          <cell r="G188">
            <v>35</v>
          </cell>
        </row>
        <row r="189">
          <cell r="A189" t="str">
            <v>T034249</v>
          </cell>
          <cell r="B189" t="str">
            <v>EXPORT</v>
          </cell>
          <cell r="C189">
            <v>38003</v>
          </cell>
          <cell r="D189" t="str">
            <v/>
          </cell>
          <cell r="E189" t="str">
            <v>STR</v>
          </cell>
          <cell r="F189">
            <v>81.900000000000006</v>
          </cell>
        </row>
        <row r="190">
          <cell r="A190" t="str">
            <v>0000938</v>
          </cell>
          <cell r="B190" t="str">
            <v>EXPORT</v>
          </cell>
          <cell r="C190">
            <v>38004</v>
          </cell>
          <cell r="D190" t="str">
            <v>T040067</v>
          </cell>
          <cell r="E190" t="str">
            <v>LTX</v>
          </cell>
          <cell r="F190">
            <v>32.799999999999997</v>
          </cell>
          <cell r="G190">
            <v>4</v>
          </cell>
        </row>
        <row r="191">
          <cell r="A191" t="str">
            <v>0000938</v>
          </cell>
          <cell r="B191" t="str">
            <v>EXPORT</v>
          </cell>
          <cell r="C191">
            <v>38004</v>
          </cell>
          <cell r="D191" t="str">
            <v>T040068</v>
          </cell>
          <cell r="E191" t="str">
            <v>LTX</v>
          </cell>
          <cell r="F191">
            <v>32.799999999999997</v>
          </cell>
        </row>
        <row r="192">
          <cell r="A192" t="str">
            <v>T034218</v>
          </cell>
          <cell r="B192" t="str">
            <v>EXPORT</v>
          </cell>
          <cell r="C192">
            <v>38005</v>
          </cell>
          <cell r="D192" t="str">
            <v/>
          </cell>
          <cell r="E192" t="str">
            <v>RSS</v>
          </cell>
          <cell r="F192">
            <v>80</v>
          </cell>
          <cell r="G192">
            <v>4</v>
          </cell>
        </row>
        <row r="193">
          <cell r="A193" t="str">
            <v>T034241</v>
          </cell>
          <cell r="B193" t="str">
            <v>EXPORT</v>
          </cell>
          <cell r="C193">
            <v>38006</v>
          </cell>
          <cell r="D193" t="str">
            <v/>
          </cell>
          <cell r="E193" t="str">
            <v>STR</v>
          </cell>
          <cell r="F193">
            <v>114.66</v>
          </cell>
          <cell r="G193">
            <v>7</v>
          </cell>
        </row>
        <row r="194">
          <cell r="A194" t="str">
            <v>0000939</v>
          </cell>
          <cell r="B194" t="str">
            <v>EXPORT</v>
          </cell>
          <cell r="C194">
            <v>38007</v>
          </cell>
          <cell r="D194" t="str">
            <v>T040069</v>
          </cell>
          <cell r="E194" t="str">
            <v>LTX</v>
          </cell>
          <cell r="F194">
            <v>3.2</v>
          </cell>
          <cell r="G194">
            <v>2</v>
          </cell>
        </row>
        <row r="195">
          <cell r="A195" t="str">
            <v>0000939</v>
          </cell>
          <cell r="B195" t="str">
            <v>EXPORT</v>
          </cell>
          <cell r="C195">
            <v>38007</v>
          </cell>
          <cell r="D195" t="str">
            <v>T040070</v>
          </cell>
          <cell r="E195" t="str">
            <v>LTX</v>
          </cell>
          <cell r="F195">
            <v>29.6</v>
          </cell>
        </row>
        <row r="196">
          <cell r="A196" t="str">
            <v>T034142</v>
          </cell>
          <cell r="B196" t="str">
            <v>EXPORT</v>
          </cell>
          <cell r="C196">
            <v>38008</v>
          </cell>
          <cell r="E196" t="str">
            <v>RSS</v>
          </cell>
          <cell r="F196">
            <v>57.6</v>
          </cell>
          <cell r="G196">
            <v>3</v>
          </cell>
        </row>
        <row r="197">
          <cell r="A197" t="str">
            <v>T040027</v>
          </cell>
          <cell r="B197" t="str">
            <v>EXPORT</v>
          </cell>
          <cell r="C197">
            <v>38009</v>
          </cell>
          <cell r="D197" t="str">
            <v/>
          </cell>
          <cell r="E197" t="str">
            <v>STR</v>
          </cell>
          <cell r="F197">
            <v>100.8</v>
          </cell>
          <cell r="G197">
            <v>5</v>
          </cell>
        </row>
        <row r="198">
          <cell r="A198" t="str">
            <v>T040078</v>
          </cell>
          <cell r="B198" t="str">
            <v>EXPORT</v>
          </cell>
          <cell r="C198">
            <v>38010</v>
          </cell>
          <cell r="D198" t="str">
            <v/>
          </cell>
          <cell r="E198" t="str">
            <v>SKI</v>
          </cell>
          <cell r="F198">
            <v>60</v>
          </cell>
          <cell r="G198">
            <v>3</v>
          </cell>
        </row>
        <row r="199">
          <cell r="A199" t="str">
            <v>0000940</v>
          </cell>
          <cell r="B199" t="str">
            <v>LOCAL</v>
          </cell>
          <cell r="C199">
            <v>38008</v>
          </cell>
          <cell r="D199" t="str">
            <v>T040073</v>
          </cell>
          <cell r="E199" t="str">
            <v>LTX</v>
          </cell>
          <cell r="F199">
            <v>189.6</v>
          </cell>
          <cell r="G199">
            <v>10</v>
          </cell>
        </row>
        <row r="200">
          <cell r="A200" t="str">
            <v>0000940</v>
          </cell>
          <cell r="B200" t="str">
            <v>LOCAL</v>
          </cell>
          <cell r="C200">
            <v>38008</v>
          </cell>
          <cell r="D200" t="str">
            <v>T040074</v>
          </cell>
          <cell r="E200" t="str">
            <v>LTX</v>
          </cell>
          <cell r="F200">
            <v>10.32</v>
          </cell>
        </row>
        <row r="201">
          <cell r="A201" t="str">
            <v>T040033</v>
          </cell>
          <cell r="B201" t="str">
            <v>EXPORT</v>
          </cell>
          <cell r="C201">
            <v>38008</v>
          </cell>
          <cell r="D201" t="str">
            <v/>
          </cell>
          <cell r="E201" t="str">
            <v>STR</v>
          </cell>
          <cell r="F201">
            <v>80.64</v>
          </cell>
          <cell r="G201">
            <v>4</v>
          </cell>
        </row>
        <row r="202">
          <cell r="A202" t="str">
            <v>T040072</v>
          </cell>
          <cell r="B202" t="str">
            <v>LOCAL</v>
          </cell>
          <cell r="C202">
            <v>38008</v>
          </cell>
          <cell r="D202" t="str">
            <v/>
          </cell>
          <cell r="E202" t="str">
            <v>LTX</v>
          </cell>
          <cell r="F202">
            <v>199.89</v>
          </cell>
          <cell r="G202">
            <v>10</v>
          </cell>
        </row>
        <row r="203">
          <cell r="A203" t="str">
            <v>T040106</v>
          </cell>
          <cell r="B203" t="str">
            <v>EXPORT</v>
          </cell>
          <cell r="C203">
            <v>38008</v>
          </cell>
          <cell r="D203" t="str">
            <v/>
          </cell>
          <cell r="E203" t="str">
            <v>STR</v>
          </cell>
          <cell r="F203">
            <v>20.16</v>
          </cell>
          <cell r="G203">
            <v>1</v>
          </cell>
        </row>
        <row r="204">
          <cell r="A204" t="str">
            <v>T034233</v>
          </cell>
          <cell r="B204" t="str">
            <v>EXPORT</v>
          </cell>
          <cell r="C204">
            <v>38009</v>
          </cell>
          <cell r="D204" t="str">
            <v/>
          </cell>
          <cell r="E204" t="str">
            <v>RSS</v>
          </cell>
          <cell r="F204">
            <v>38</v>
          </cell>
          <cell r="G204">
            <v>2</v>
          </cell>
        </row>
        <row r="205">
          <cell r="A205" t="str">
            <v>T040010</v>
          </cell>
          <cell r="B205" t="str">
            <v>EXPORT</v>
          </cell>
          <cell r="C205">
            <v>38009</v>
          </cell>
          <cell r="D205" t="str">
            <v/>
          </cell>
          <cell r="E205" t="str">
            <v>STR</v>
          </cell>
          <cell r="F205">
            <v>100.8</v>
          </cell>
          <cell r="G205">
            <v>5</v>
          </cell>
        </row>
        <row r="206">
          <cell r="A206" t="str">
            <v>T040036</v>
          </cell>
          <cell r="B206" t="str">
            <v>EXPORT</v>
          </cell>
          <cell r="C206">
            <v>38009</v>
          </cell>
          <cell r="D206" t="str">
            <v/>
          </cell>
          <cell r="E206" t="str">
            <v>STR</v>
          </cell>
          <cell r="F206">
            <v>60.48</v>
          </cell>
          <cell r="G206">
            <v>3</v>
          </cell>
        </row>
        <row r="207">
          <cell r="A207" t="str">
            <v>T034219</v>
          </cell>
          <cell r="B207" t="str">
            <v>EXPORT</v>
          </cell>
          <cell r="C207">
            <v>38011</v>
          </cell>
          <cell r="D207" t="str">
            <v/>
          </cell>
          <cell r="E207" t="str">
            <v>RSS</v>
          </cell>
          <cell r="F207">
            <v>19.2</v>
          </cell>
          <cell r="G207">
            <v>1</v>
          </cell>
        </row>
        <row r="208">
          <cell r="A208" t="str">
            <v>T040076</v>
          </cell>
          <cell r="B208" t="str">
            <v>LOCAL</v>
          </cell>
          <cell r="C208">
            <v>38011</v>
          </cell>
          <cell r="D208" t="str">
            <v/>
          </cell>
          <cell r="E208" t="str">
            <v>LTX</v>
          </cell>
          <cell r="F208">
            <v>98.4</v>
          </cell>
          <cell r="G208">
            <v>6</v>
          </cell>
        </row>
        <row r="209">
          <cell r="A209" t="str">
            <v>T040066</v>
          </cell>
          <cell r="B209" t="str">
            <v>EXPORT</v>
          </cell>
          <cell r="C209">
            <v>38012</v>
          </cell>
          <cell r="D209" t="str">
            <v/>
          </cell>
          <cell r="E209" t="str">
            <v>STR</v>
          </cell>
          <cell r="F209">
            <v>60.48</v>
          </cell>
          <cell r="G209">
            <v>3</v>
          </cell>
        </row>
        <row r="210">
          <cell r="A210" t="str">
            <v>T040039</v>
          </cell>
          <cell r="B210" t="str">
            <v>EXPORT</v>
          </cell>
          <cell r="C210">
            <v>38009</v>
          </cell>
          <cell r="D210" t="str">
            <v/>
          </cell>
          <cell r="E210" t="str">
            <v>RSS</v>
          </cell>
          <cell r="F210">
            <v>19.2</v>
          </cell>
          <cell r="G210">
            <v>1</v>
          </cell>
        </row>
        <row r="211">
          <cell r="A211" t="str">
            <v>T040043</v>
          </cell>
          <cell r="B211" t="str">
            <v>EXPORT</v>
          </cell>
          <cell r="C211">
            <v>38009</v>
          </cell>
          <cell r="D211" t="str">
            <v/>
          </cell>
          <cell r="E211" t="str">
            <v>STR</v>
          </cell>
          <cell r="F211">
            <v>60.48</v>
          </cell>
          <cell r="G211">
            <v>3</v>
          </cell>
        </row>
        <row r="212">
          <cell r="A212" t="str">
            <v>T040051</v>
          </cell>
          <cell r="B212" t="str">
            <v>EXPORT</v>
          </cell>
          <cell r="C212">
            <v>38009</v>
          </cell>
          <cell r="D212" t="str">
            <v/>
          </cell>
          <cell r="E212" t="str">
            <v>STR</v>
          </cell>
          <cell r="F212">
            <v>42.84</v>
          </cell>
          <cell r="G212">
            <v>2</v>
          </cell>
        </row>
        <row r="213">
          <cell r="A213" t="str">
            <v>0000944</v>
          </cell>
          <cell r="B213" t="str">
            <v>EXPORT</v>
          </cell>
          <cell r="C213">
            <v>38010</v>
          </cell>
          <cell r="E213" t="str">
            <v>RSS</v>
          </cell>
          <cell r="F213">
            <v>60</v>
          </cell>
          <cell r="G213">
            <v>4</v>
          </cell>
        </row>
        <row r="214">
          <cell r="A214" t="str">
            <v>0000944</v>
          </cell>
          <cell r="B214" t="str">
            <v>EXPORT</v>
          </cell>
          <cell r="C214">
            <v>38010</v>
          </cell>
          <cell r="E214" t="str">
            <v>RSS</v>
          </cell>
          <cell r="F214">
            <v>20</v>
          </cell>
        </row>
        <row r="215">
          <cell r="A215" t="str">
            <v>0000945</v>
          </cell>
          <cell r="B215" t="str">
            <v>EXPORT</v>
          </cell>
          <cell r="C215">
            <v>38010</v>
          </cell>
          <cell r="E215" t="str">
            <v>RSS</v>
          </cell>
          <cell r="F215">
            <v>120</v>
          </cell>
          <cell r="G215">
            <v>22</v>
          </cell>
        </row>
        <row r="216">
          <cell r="A216" t="str">
            <v>0000945</v>
          </cell>
          <cell r="B216" t="str">
            <v>EXPORT</v>
          </cell>
          <cell r="C216">
            <v>38010</v>
          </cell>
          <cell r="E216" t="str">
            <v>RSS</v>
          </cell>
          <cell r="F216">
            <v>100</v>
          </cell>
        </row>
        <row r="217">
          <cell r="A217" t="str">
            <v>0000945</v>
          </cell>
          <cell r="B217" t="str">
            <v>EXPORT</v>
          </cell>
          <cell r="C217">
            <v>38010</v>
          </cell>
          <cell r="E217" t="str">
            <v>RSS</v>
          </cell>
          <cell r="F217">
            <v>220</v>
          </cell>
        </row>
        <row r="218">
          <cell r="A218" t="str">
            <v>T040005</v>
          </cell>
          <cell r="B218" t="str">
            <v>EXPORT</v>
          </cell>
          <cell r="C218">
            <v>38011</v>
          </cell>
          <cell r="D218" t="str">
            <v/>
          </cell>
          <cell r="E218" t="str">
            <v>STR</v>
          </cell>
          <cell r="F218">
            <v>100.8</v>
          </cell>
          <cell r="G218">
            <v>5</v>
          </cell>
        </row>
        <row r="219">
          <cell r="A219" t="str">
            <v>T040099</v>
          </cell>
          <cell r="B219" t="str">
            <v>EXPORT</v>
          </cell>
          <cell r="C219">
            <v>38011</v>
          </cell>
          <cell r="D219" t="str">
            <v/>
          </cell>
          <cell r="E219" t="str">
            <v>STR</v>
          </cell>
          <cell r="F219">
            <v>141.12</v>
          </cell>
          <cell r="G219">
            <v>7</v>
          </cell>
        </row>
        <row r="220">
          <cell r="A220" t="str">
            <v>T040107</v>
          </cell>
          <cell r="B220" t="str">
            <v>EXPORT</v>
          </cell>
          <cell r="C220">
            <v>38011</v>
          </cell>
          <cell r="D220" t="str">
            <v/>
          </cell>
          <cell r="E220" t="str">
            <v>STR</v>
          </cell>
          <cell r="F220">
            <v>20.16</v>
          </cell>
          <cell r="G220">
            <v>1</v>
          </cell>
        </row>
        <row r="221">
          <cell r="A221" t="str">
            <v>0000946</v>
          </cell>
          <cell r="B221" t="str">
            <v>EXPORT</v>
          </cell>
          <cell r="C221">
            <v>38012</v>
          </cell>
          <cell r="E221" t="str">
            <v>RSS</v>
          </cell>
          <cell r="F221">
            <v>52.887999999999998</v>
          </cell>
          <cell r="G221">
            <v>3</v>
          </cell>
        </row>
        <row r="222">
          <cell r="A222" t="str">
            <v>0000946</v>
          </cell>
          <cell r="B222" t="str">
            <v>EXPORT</v>
          </cell>
          <cell r="C222">
            <v>38012</v>
          </cell>
          <cell r="E222" t="str">
            <v>RSS</v>
          </cell>
          <cell r="F222">
            <v>26.443999999999999</v>
          </cell>
        </row>
        <row r="223">
          <cell r="A223" t="str">
            <v>T040041</v>
          </cell>
          <cell r="B223" t="str">
            <v>EXPORT</v>
          </cell>
          <cell r="C223">
            <v>38010</v>
          </cell>
          <cell r="D223" t="str">
            <v/>
          </cell>
          <cell r="E223" t="str">
            <v>STR</v>
          </cell>
          <cell r="F223">
            <v>40.32</v>
          </cell>
          <cell r="G223">
            <v>2</v>
          </cell>
        </row>
        <row r="224">
          <cell r="A224" t="str">
            <v>T040028</v>
          </cell>
          <cell r="B224" t="str">
            <v>EXPORT</v>
          </cell>
          <cell r="C224">
            <v>38011</v>
          </cell>
          <cell r="D224" t="str">
            <v/>
          </cell>
          <cell r="E224" t="str">
            <v>STR</v>
          </cell>
          <cell r="F224">
            <v>161.28</v>
          </cell>
          <cell r="G224">
            <v>8</v>
          </cell>
        </row>
        <row r="225">
          <cell r="A225" t="str">
            <v>T034232</v>
          </cell>
          <cell r="B225" t="str">
            <v>EXPORT</v>
          </cell>
          <cell r="C225">
            <v>38013</v>
          </cell>
          <cell r="D225" t="str">
            <v/>
          </cell>
          <cell r="E225" t="str">
            <v>RSS</v>
          </cell>
          <cell r="F225">
            <v>120</v>
          </cell>
          <cell r="G225">
            <v>6</v>
          </cell>
        </row>
        <row r="226">
          <cell r="A226" t="str">
            <v>T040083</v>
          </cell>
          <cell r="B226" t="str">
            <v>EXPORT</v>
          </cell>
          <cell r="C226">
            <v>38013</v>
          </cell>
          <cell r="D226" t="str">
            <v/>
          </cell>
          <cell r="E226" t="str">
            <v>RSS</v>
          </cell>
          <cell r="F226">
            <v>120</v>
          </cell>
          <cell r="G226">
            <v>6</v>
          </cell>
        </row>
        <row r="227">
          <cell r="A227" t="str">
            <v>T040075</v>
          </cell>
          <cell r="B227" t="str">
            <v>EXPORT</v>
          </cell>
          <cell r="C227">
            <v>38014</v>
          </cell>
          <cell r="D227" t="str">
            <v>0000941</v>
          </cell>
          <cell r="E227" t="str">
            <v>RSS</v>
          </cell>
          <cell r="F227">
            <v>114</v>
          </cell>
          <cell r="G227">
            <v>12</v>
          </cell>
        </row>
        <row r="228">
          <cell r="A228" t="str">
            <v>T040077</v>
          </cell>
          <cell r="B228" t="str">
            <v>EXPORT</v>
          </cell>
          <cell r="C228">
            <v>38014</v>
          </cell>
          <cell r="D228" t="str">
            <v>0000941</v>
          </cell>
          <cell r="E228" t="str">
            <v>RSS</v>
          </cell>
          <cell r="F228">
            <v>114</v>
          </cell>
        </row>
        <row r="229">
          <cell r="A229" t="str">
            <v>T040138</v>
          </cell>
          <cell r="B229" t="str">
            <v>LOCAL</v>
          </cell>
          <cell r="C229">
            <v>38003</v>
          </cell>
          <cell r="E229" t="str">
            <v>STR</v>
          </cell>
          <cell r="F229">
            <v>15</v>
          </cell>
        </row>
        <row r="230">
          <cell r="A230" t="str">
            <v>T040017</v>
          </cell>
          <cell r="B230" t="str">
            <v>LOCAL</v>
          </cell>
          <cell r="C230">
            <v>38003</v>
          </cell>
          <cell r="D230" t="str">
            <v/>
          </cell>
          <cell r="E230" t="str">
            <v>STR</v>
          </cell>
          <cell r="F230">
            <v>30</v>
          </cell>
        </row>
        <row r="231">
          <cell r="A231" t="str">
            <v>T040018</v>
          </cell>
          <cell r="B231" t="str">
            <v>LOCAL</v>
          </cell>
          <cell r="C231">
            <v>38012</v>
          </cell>
          <cell r="D231" t="str">
            <v/>
          </cell>
          <cell r="E231" t="str">
            <v>STR</v>
          </cell>
          <cell r="F231">
            <v>30</v>
          </cell>
        </row>
        <row r="232">
          <cell r="A232" t="str">
            <v>L040049</v>
          </cell>
          <cell r="B232" t="str">
            <v>LOCAL</v>
          </cell>
          <cell r="C232">
            <v>38004</v>
          </cell>
          <cell r="E232" t="str">
            <v>FIL</v>
          </cell>
          <cell r="F232">
            <v>1.1319999999999999</v>
          </cell>
        </row>
        <row r="233">
          <cell r="A233" t="str">
            <v>L040050</v>
          </cell>
          <cell r="B233" t="str">
            <v>LOCAL</v>
          </cell>
          <cell r="C233">
            <v>38011</v>
          </cell>
          <cell r="E233" t="str">
            <v>FIL</v>
          </cell>
          <cell r="F233">
            <v>1.2070000000000001</v>
          </cell>
        </row>
        <row r="234">
          <cell r="A234" t="str">
            <v>T040035</v>
          </cell>
          <cell r="B234" t="str">
            <v>EXPORT</v>
          </cell>
          <cell r="C234">
            <v>38012</v>
          </cell>
          <cell r="D234" t="str">
            <v/>
          </cell>
          <cell r="E234" t="str">
            <v>STR</v>
          </cell>
          <cell r="F234">
            <v>100.8</v>
          </cell>
          <cell r="G234">
            <v>5</v>
          </cell>
        </row>
        <row r="235">
          <cell r="A235" t="str">
            <v>T040063</v>
          </cell>
          <cell r="B235" t="str">
            <v>EXPORT</v>
          </cell>
          <cell r="C235">
            <v>38011</v>
          </cell>
          <cell r="D235" t="str">
            <v/>
          </cell>
          <cell r="E235" t="str">
            <v>STR</v>
          </cell>
          <cell r="F235">
            <v>504</v>
          </cell>
          <cell r="G235">
            <v>25</v>
          </cell>
        </row>
        <row r="236">
          <cell r="A236" t="str">
            <v>T040038</v>
          </cell>
          <cell r="B236" t="str">
            <v>EXPORT</v>
          </cell>
          <cell r="C236">
            <v>38014</v>
          </cell>
          <cell r="D236" t="str">
            <v/>
          </cell>
          <cell r="E236" t="str">
            <v>RSS</v>
          </cell>
          <cell r="F236">
            <v>80</v>
          </cell>
          <cell r="G236">
            <v>4</v>
          </cell>
        </row>
        <row r="237">
          <cell r="A237" t="str">
            <v>T034178</v>
          </cell>
          <cell r="B237" t="str">
            <v>EXPORT</v>
          </cell>
          <cell r="C237">
            <v>38015</v>
          </cell>
          <cell r="D237" t="str">
            <v/>
          </cell>
          <cell r="E237" t="str">
            <v>RSS</v>
          </cell>
          <cell r="F237">
            <v>134.4</v>
          </cell>
          <cell r="G237">
            <v>7</v>
          </cell>
        </row>
        <row r="238">
          <cell r="A238" t="str">
            <v>T034179</v>
          </cell>
          <cell r="B238" t="str">
            <v>EXPORT</v>
          </cell>
          <cell r="C238">
            <v>38015</v>
          </cell>
          <cell r="D238" t="str">
            <v/>
          </cell>
          <cell r="E238" t="str">
            <v>RSS</v>
          </cell>
          <cell r="F238">
            <v>115.2</v>
          </cell>
          <cell r="G238">
            <v>6</v>
          </cell>
        </row>
        <row r="239">
          <cell r="A239" t="str">
            <v>T040079</v>
          </cell>
          <cell r="B239" t="str">
            <v>LOCAL</v>
          </cell>
          <cell r="C239">
            <v>38015</v>
          </cell>
          <cell r="D239" t="str">
            <v/>
          </cell>
          <cell r="E239" t="str">
            <v>LTX</v>
          </cell>
          <cell r="F239">
            <v>984</v>
          </cell>
          <cell r="G239">
            <v>60</v>
          </cell>
        </row>
        <row r="240">
          <cell r="A240" t="str">
            <v>T040111</v>
          </cell>
          <cell r="B240" t="str">
            <v>EXPORT</v>
          </cell>
          <cell r="C240">
            <v>38016</v>
          </cell>
          <cell r="D240" t="str">
            <v/>
          </cell>
          <cell r="E240" t="str">
            <v>RSS</v>
          </cell>
          <cell r="F240">
            <v>19</v>
          </cell>
          <cell r="G240">
            <v>1</v>
          </cell>
        </row>
        <row r="241">
          <cell r="A241" t="str">
            <v>T040141</v>
          </cell>
          <cell r="B241" t="str">
            <v>EXPORT</v>
          </cell>
          <cell r="C241">
            <v>38017</v>
          </cell>
          <cell r="E241" t="str">
            <v>RSS</v>
          </cell>
          <cell r="F241">
            <v>40</v>
          </cell>
          <cell r="G241">
            <v>2</v>
          </cell>
        </row>
        <row r="242">
          <cell r="A242" t="str">
            <v>T040019</v>
          </cell>
          <cell r="B242" t="str">
            <v>LOCAL</v>
          </cell>
          <cell r="C242">
            <v>38013</v>
          </cell>
          <cell r="D242" t="str">
            <v/>
          </cell>
          <cell r="E242" t="str">
            <v>STR</v>
          </cell>
          <cell r="F242">
            <v>30</v>
          </cell>
        </row>
        <row r="243">
          <cell r="A243" t="str">
            <v>T040020</v>
          </cell>
          <cell r="B243" t="str">
            <v>LOCAL</v>
          </cell>
          <cell r="C243">
            <v>38014</v>
          </cell>
          <cell r="D243" t="str">
            <v/>
          </cell>
          <cell r="E243" t="str">
            <v>STR</v>
          </cell>
          <cell r="F243">
            <v>30</v>
          </cell>
        </row>
        <row r="244">
          <cell r="A244" t="str">
            <v>T040161</v>
          </cell>
          <cell r="B244" t="str">
            <v>LOCAL</v>
          </cell>
          <cell r="C244">
            <v>38017</v>
          </cell>
          <cell r="E244" t="str">
            <v>STR</v>
          </cell>
          <cell r="F244">
            <v>15.015000000000001</v>
          </cell>
        </row>
        <row r="245">
          <cell r="A245" t="str">
            <v>T040232</v>
          </cell>
          <cell r="B245" t="str">
            <v>LOCAL</v>
          </cell>
          <cell r="C245">
            <v>38017</v>
          </cell>
          <cell r="E245" t="str">
            <v>RSS</v>
          </cell>
          <cell r="F245">
            <v>15</v>
          </cell>
        </row>
        <row r="246">
          <cell r="A246" t="str">
            <v>T040127</v>
          </cell>
          <cell r="B246" t="str">
            <v>EXPORT</v>
          </cell>
          <cell r="C246">
            <v>38015</v>
          </cell>
          <cell r="E246" t="str">
            <v>LTX</v>
          </cell>
          <cell r="F246">
            <v>16.399999999999999</v>
          </cell>
          <cell r="G246">
            <v>1</v>
          </cell>
        </row>
        <row r="247">
          <cell r="A247" t="str">
            <v>T034140</v>
          </cell>
          <cell r="B247" t="str">
            <v>EXPORT</v>
          </cell>
          <cell r="C247">
            <v>38015</v>
          </cell>
          <cell r="E247" t="str">
            <v>RSS</v>
          </cell>
          <cell r="F247">
            <v>57.6</v>
          </cell>
          <cell r="G247">
            <v>3</v>
          </cell>
        </row>
        <row r="248">
          <cell r="A248" t="str">
            <v>T040261</v>
          </cell>
          <cell r="B248" t="str">
            <v>EXPORT</v>
          </cell>
          <cell r="C248">
            <v>38017</v>
          </cell>
          <cell r="E248" t="str">
            <v>LTX</v>
          </cell>
          <cell r="F248">
            <v>24.555</v>
          </cell>
          <cell r="G248">
            <v>1</v>
          </cell>
        </row>
        <row r="249">
          <cell r="A249" t="str">
            <v>T040262</v>
          </cell>
          <cell r="B249" t="str">
            <v>EXPORT</v>
          </cell>
          <cell r="C249">
            <v>38017</v>
          </cell>
          <cell r="E249" t="str">
            <v>LTX</v>
          </cell>
          <cell r="F249">
            <v>24.965</v>
          </cell>
          <cell r="G249">
            <v>1</v>
          </cell>
        </row>
        <row r="250">
          <cell r="A250" t="str">
            <v>T040264</v>
          </cell>
          <cell r="B250" t="str">
            <v>EXPORT</v>
          </cell>
          <cell r="C250">
            <v>38017</v>
          </cell>
          <cell r="E250" t="str">
            <v>LTX</v>
          </cell>
          <cell r="F250">
            <v>25.035</v>
          </cell>
          <cell r="G250">
            <v>1</v>
          </cell>
        </row>
        <row r="251">
          <cell r="A251" t="str">
            <v>T040265</v>
          </cell>
          <cell r="B251" t="str">
            <v>EXPORT</v>
          </cell>
          <cell r="C251">
            <v>38017</v>
          </cell>
          <cell r="E251" t="str">
            <v>LTX</v>
          </cell>
          <cell r="F251">
            <v>25.524999999999999</v>
          </cell>
          <cell r="G251">
            <v>1</v>
          </cell>
        </row>
        <row r="252">
          <cell r="A252" t="str">
            <v>T040065</v>
          </cell>
          <cell r="B252" t="str">
            <v>EXPORT</v>
          </cell>
          <cell r="C252">
            <v>38016</v>
          </cell>
          <cell r="D252" t="str">
            <v/>
          </cell>
          <cell r="E252" t="str">
            <v>STR</v>
          </cell>
          <cell r="F252">
            <v>100.8</v>
          </cell>
          <cell r="G252">
            <v>5</v>
          </cell>
        </row>
        <row r="253">
          <cell r="A253" t="str">
            <v>T040108</v>
          </cell>
          <cell r="B253" t="str">
            <v>EXPORT</v>
          </cell>
          <cell r="C253">
            <v>38017</v>
          </cell>
          <cell r="D253" t="str">
            <v/>
          </cell>
          <cell r="E253" t="str">
            <v>STR</v>
          </cell>
          <cell r="F253">
            <v>100.8</v>
          </cell>
          <cell r="G253">
            <v>5</v>
          </cell>
        </row>
        <row r="254">
          <cell r="A254" t="str">
            <v>T040140</v>
          </cell>
          <cell r="B254" t="str">
            <v>EXPORT</v>
          </cell>
          <cell r="C254">
            <v>38017</v>
          </cell>
          <cell r="E254" t="str">
            <v>STR</v>
          </cell>
          <cell r="F254">
            <v>20.16</v>
          </cell>
          <cell r="G254">
            <v>1</v>
          </cell>
        </row>
        <row r="255">
          <cell r="A255" t="str">
            <v>T040044</v>
          </cell>
          <cell r="B255" t="str">
            <v>EXPORT</v>
          </cell>
          <cell r="C255">
            <v>38013</v>
          </cell>
          <cell r="D255" t="str">
            <v/>
          </cell>
          <cell r="E255" t="str">
            <v>STR</v>
          </cell>
          <cell r="F255">
            <v>60.48</v>
          </cell>
          <cell r="G255">
            <v>3</v>
          </cell>
        </row>
        <row r="256">
          <cell r="A256" t="str">
            <v>T040168</v>
          </cell>
          <cell r="B256" t="str">
            <v>LOCAL</v>
          </cell>
          <cell r="C256">
            <v>38017</v>
          </cell>
          <cell r="E256" t="str">
            <v>STR</v>
          </cell>
          <cell r="F256">
            <v>30</v>
          </cell>
        </row>
        <row r="257">
          <cell r="A257" t="str">
            <v>T040114</v>
          </cell>
          <cell r="B257" t="str">
            <v>EXPORT</v>
          </cell>
          <cell r="C257">
            <v>38017</v>
          </cell>
          <cell r="D257" t="str">
            <v/>
          </cell>
          <cell r="E257" t="str">
            <v>STR</v>
          </cell>
          <cell r="F257">
            <v>120.96</v>
          </cell>
          <cell r="G257">
            <v>6</v>
          </cell>
        </row>
        <row r="258">
          <cell r="A258" t="str">
            <v>L040056</v>
          </cell>
          <cell r="B258" t="str">
            <v>LOCAL</v>
          </cell>
          <cell r="C258">
            <v>37991</v>
          </cell>
          <cell r="E258" t="str">
            <v>LUM</v>
          </cell>
          <cell r="F258">
            <v>9.5000000000000001E-2</v>
          </cell>
        </row>
        <row r="259">
          <cell r="A259" t="str">
            <v>L040057</v>
          </cell>
          <cell r="B259" t="str">
            <v>LOCAL</v>
          </cell>
          <cell r="C259">
            <v>37998</v>
          </cell>
          <cell r="E259" t="str">
            <v>LUM</v>
          </cell>
          <cell r="F259">
            <v>8.7999999999999995E-2</v>
          </cell>
        </row>
        <row r="260">
          <cell r="A260" t="str">
            <v>L040058</v>
          </cell>
          <cell r="B260" t="str">
            <v>LOCAL</v>
          </cell>
          <cell r="C260">
            <v>38004</v>
          </cell>
          <cell r="E260" t="str">
            <v>LUM</v>
          </cell>
          <cell r="F260">
            <v>4.4999999999999998E-2</v>
          </cell>
        </row>
        <row r="261">
          <cell r="A261" t="str">
            <v>L040059</v>
          </cell>
          <cell r="B261" t="str">
            <v>LOCAL</v>
          </cell>
          <cell r="C261">
            <v>38012</v>
          </cell>
          <cell r="E261" t="str">
            <v>LUM</v>
          </cell>
          <cell r="F261">
            <v>6.7000000000000004E-2</v>
          </cell>
        </row>
        <row r="262">
          <cell r="A262" t="str">
            <v>T040207</v>
          </cell>
          <cell r="B262" t="str">
            <v>EXPORT</v>
          </cell>
          <cell r="C262">
            <v>38017</v>
          </cell>
          <cell r="E262" t="str">
            <v>RSS</v>
          </cell>
          <cell r="F262">
            <v>100</v>
          </cell>
          <cell r="G262">
            <v>5</v>
          </cell>
        </row>
        <row r="264">
          <cell r="A264" t="str">
            <v>ผลรวมยอดขาย</v>
          </cell>
          <cell r="E264" t="str">
            <v>TL</v>
          </cell>
          <cell r="F264">
            <v>23865.926999999981</v>
          </cell>
          <cell r="G264">
            <v>958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INVOICE</v>
          </cell>
        </row>
      </sheetData>
      <sheetData sheetId="8">
        <row r="1">
          <cell r="A1" t="str">
            <v>INVOICE</v>
          </cell>
        </row>
      </sheetData>
      <sheetData sheetId="9">
        <row r="1">
          <cell r="A1" t="str">
            <v>INVOICE</v>
          </cell>
        </row>
      </sheetData>
      <sheetData sheetId="10">
        <row r="1">
          <cell r="A1" t="str">
            <v>INVOICE</v>
          </cell>
        </row>
      </sheetData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>
        <row r="1">
          <cell r="A1" t="str">
            <v>INVOICE</v>
          </cell>
        </row>
      </sheetData>
      <sheetData sheetId="14">
        <row r="1">
          <cell r="A1" t="str">
            <v>INVOICE</v>
          </cell>
        </row>
      </sheetData>
      <sheetData sheetId="15">
        <row r="1">
          <cell r="A1" t="str">
            <v>INVOICE</v>
          </cell>
        </row>
      </sheetData>
      <sheetData sheetId="16">
        <row r="1">
          <cell r="A1" t="str">
            <v>INVOICE</v>
          </cell>
        </row>
      </sheetData>
      <sheetData sheetId="17">
        <row r="1">
          <cell r="A1" t="str">
            <v>INVOICE</v>
          </cell>
        </row>
      </sheetData>
      <sheetData sheetId="18">
        <row r="1">
          <cell r="A1" t="str">
            <v>INVOICE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INVOICE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>
        <row r="1">
          <cell r="A1" t="str">
            <v>INVOICE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">
          <cell r="A1" t="str">
            <v>INVOICE</v>
          </cell>
        </row>
      </sheetData>
      <sheetData sheetId="33">
        <row r="1">
          <cell r="A1" t="str">
            <v>INVOICE</v>
          </cell>
        </row>
      </sheetData>
      <sheetData sheetId="34">
        <row r="1">
          <cell r="A1" t="str">
            <v>INVOICE</v>
          </cell>
        </row>
      </sheetData>
      <sheetData sheetId="35">
        <row r="1">
          <cell r="A1" t="str">
            <v>INVOICE</v>
          </cell>
        </row>
      </sheetData>
      <sheetData sheetId="36">
        <row r="1">
          <cell r="A1" t="str">
            <v>INVOICE</v>
          </cell>
        </row>
      </sheetData>
      <sheetData sheetId="37">
        <row r="1">
          <cell r="A1" t="str">
            <v>INVOICE</v>
          </cell>
        </row>
      </sheetData>
      <sheetData sheetId="38">
        <row r="1">
          <cell r="A1" t="str">
            <v>INVOICE</v>
          </cell>
        </row>
      </sheetData>
      <sheetData sheetId="39">
        <row r="1">
          <cell r="A1" t="str">
            <v>INVOICE</v>
          </cell>
        </row>
      </sheetData>
      <sheetData sheetId="40">
        <row r="1">
          <cell r="A1" t="str">
            <v>INVOICE</v>
          </cell>
        </row>
      </sheetData>
      <sheetData sheetId="41">
        <row r="1">
          <cell r="A1" t="str">
            <v>INVOICE</v>
          </cell>
        </row>
      </sheetData>
      <sheetData sheetId="42">
        <row r="1">
          <cell r="A1" t="str">
            <v>INVOICE</v>
          </cell>
        </row>
      </sheetData>
      <sheetData sheetId="43">
        <row r="1">
          <cell r="A1" t="str">
            <v>INVOICE</v>
          </cell>
        </row>
      </sheetData>
      <sheetData sheetId="44">
        <row r="1">
          <cell r="A1" t="str">
            <v>INVOICE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1">
          <cell r="A1" t="str">
            <v>INVOICE</v>
          </cell>
        </row>
      </sheetData>
      <sheetData sheetId="75">
        <row r="1">
          <cell r="A1" t="str">
            <v>INVOICE</v>
          </cell>
        </row>
      </sheetData>
      <sheetData sheetId="76">
        <row r="1">
          <cell r="A1" t="str">
            <v>INVOICE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">
          <cell r="A1" t="str">
            <v>INVOICE</v>
          </cell>
        </row>
      </sheetData>
      <sheetData sheetId="85">
        <row r="1">
          <cell r="A1" t="str">
            <v>INVOICE</v>
          </cell>
        </row>
      </sheetData>
      <sheetData sheetId="86">
        <row r="1">
          <cell r="A1" t="str">
            <v>INVOICE</v>
          </cell>
        </row>
      </sheetData>
      <sheetData sheetId="87">
        <row r="1">
          <cell r="A1" t="str">
            <v>INVOICE</v>
          </cell>
        </row>
      </sheetData>
      <sheetData sheetId="88">
        <row r="1">
          <cell r="A1" t="str">
            <v>INVOICE</v>
          </cell>
        </row>
      </sheetData>
      <sheetData sheetId="89">
        <row r="1">
          <cell r="A1" t="str">
            <v>INVOICE</v>
          </cell>
        </row>
      </sheetData>
      <sheetData sheetId="90">
        <row r="1">
          <cell r="A1" t="str">
            <v>INVOICE</v>
          </cell>
        </row>
      </sheetData>
      <sheetData sheetId="91">
        <row r="1">
          <cell r="A1" t="str">
            <v>INVOICE</v>
          </cell>
        </row>
      </sheetData>
      <sheetData sheetId="92">
        <row r="1">
          <cell r="A1" t="str">
            <v>INVOICE</v>
          </cell>
        </row>
      </sheetData>
      <sheetData sheetId="93">
        <row r="1">
          <cell r="A1" t="str">
            <v>INVOICE</v>
          </cell>
        </row>
      </sheetData>
      <sheetData sheetId="94">
        <row r="1">
          <cell r="A1" t="str">
            <v>INVOICE</v>
          </cell>
        </row>
      </sheetData>
      <sheetData sheetId="95">
        <row r="1">
          <cell r="A1" t="str">
            <v>INVOICE</v>
          </cell>
        </row>
      </sheetData>
      <sheetData sheetId="96">
        <row r="1">
          <cell r="A1" t="str">
            <v>INVOICE</v>
          </cell>
        </row>
      </sheetData>
      <sheetData sheetId="97">
        <row r="1">
          <cell r="A1" t="str">
            <v>INVOICE</v>
          </cell>
        </row>
      </sheetData>
      <sheetData sheetId="98">
        <row r="1">
          <cell r="A1" t="str">
            <v>INVOICE</v>
          </cell>
        </row>
      </sheetData>
      <sheetData sheetId="99">
        <row r="1">
          <cell r="A1" t="str">
            <v>INVOICE</v>
          </cell>
        </row>
      </sheetData>
      <sheetData sheetId="100">
        <row r="1">
          <cell r="A1" t="str">
            <v>INVOICE</v>
          </cell>
        </row>
      </sheetData>
      <sheetData sheetId="101">
        <row r="1">
          <cell r="A1" t="str">
            <v>INVOICE</v>
          </cell>
        </row>
      </sheetData>
      <sheetData sheetId="102">
        <row r="1">
          <cell r="A1" t="str">
            <v>INVOICE</v>
          </cell>
        </row>
      </sheetData>
      <sheetData sheetId="103">
        <row r="1">
          <cell r="A1" t="str">
            <v>INVOICE</v>
          </cell>
        </row>
      </sheetData>
      <sheetData sheetId="104" refreshError="1"/>
      <sheetData sheetId="105">
        <row r="1">
          <cell r="A1" t="str">
            <v>INVOICE</v>
          </cell>
        </row>
      </sheetData>
      <sheetData sheetId="106">
        <row r="1">
          <cell r="A1" t="str">
            <v>INVOICE</v>
          </cell>
        </row>
      </sheetData>
      <sheetData sheetId="107">
        <row r="1">
          <cell r="A1" t="str">
            <v>INVOICE</v>
          </cell>
        </row>
      </sheetData>
      <sheetData sheetId="108">
        <row r="1">
          <cell r="A1" t="str">
            <v>INVOICE</v>
          </cell>
        </row>
      </sheetData>
      <sheetData sheetId="109">
        <row r="1">
          <cell r="A1" t="str">
            <v>INVOICE</v>
          </cell>
        </row>
      </sheetData>
      <sheetData sheetId="110" refreshError="1"/>
      <sheetData sheetId="111" refreshError="1"/>
      <sheetData sheetId="112" refreshError="1"/>
      <sheetData sheetId="113">
        <row r="1">
          <cell r="A1" t="str">
            <v>INVOICE</v>
          </cell>
        </row>
      </sheetData>
      <sheetData sheetId="114" refreshError="1"/>
      <sheetData sheetId="115" refreshError="1"/>
      <sheetData sheetId="116" refreshError="1"/>
      <sheetData sheetId="117">
        <row r="1">
          <cell r="A1" t="str">
            <v>CLIENT</v>
          </cell>
        </row>
      </sheetData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1">
          <cell r="A1">
            <v>1</v>
          </cell>
        </row>
      </sheetData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>
        <row r="1">
          <cell r="A1" t="str">
            <v>INVOICE</v>
          </cell>
        </row>
      </sheetData>
      <sheetData sheetId="233">
        <row r="1">
          <cell r="A1" t="str">
            <v>INVOICE</v>
          </cell>
        </row>
      </sheetData>
      <sheetData sheetId="234">
        <row r="1">
          <cell r="A1" t="str">
            <v>INVOICE</v>
          </cell>
        </row>
      </sheetData>
      <sheetData sheetId="235">
        <row r="1">
          <cell r="A1" t="str">
            <v>INVOICE</v>
          </cell>
        </row>
      </sheetData>
      <sheetData sheetId="236">
        <row r="1">
          <cell r="A1" t="str">
            <v>INVOICE</v>
          </cell>
        </row>
      </sheetData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/>
      <sheetData sheetId="283"/>
      <sheetData sheetId="284"/>
      <sheetData sheetId="285">
        <row r="1">
          <cell r="A1" t="str">
            <v>INVOICE</v>
          </cell>
        </row>
      </sheetData>
      <sheetData sheetId="286">
        <row r="1">
          <cell r="A1" t="str">
            <v>INVOICE</v>
          </cell>
        </row>
      </sheetData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>
        <row r="1">
          <cell r="A1" t="str">
            <v>INVOICE</v>
          </cell>
        </row>
      </sheetData>
      <sheetData sheetId="323">
        <row r="1">
          <cell r="A1" t="str">
            <v>INVOICE</v>
          </cell>
        </row>
      </sheetData>
      <sheetData sheetId="324">
        <row r="1">
          <cell r="A1" t="str">
            <v>INVOICE</v>
          </cell>
        </row>
      </sheetData>
      <sheetData sheetId="325">
        <row r="1">
          <cell r="A1" t="str">
            <v>INVOICE</v>
          </cell>
        </row>
      </sheetData>
      <sheetData sheetId="326">
        <row r="1">
          <cell r="A1" t="str">
            <v>INVOICE</v>
          </cell>
        </row>
      </sheetData>
      <sheetData sheetId="327">
        <row r="1">
          <cell r="A1" t="str">
            <v>INVOICE</v>
          </cell>
        </row>
      </sheetData>
      <sheetData sheetId="328">
        <row r="1">
          <cell r="A1" t="str">
            <v>INVOICE</v>
          </cell>
        </row>
      </sheetData>
      <sheetData sheetId="329">
        <row r="1">
          <cell r="A1" t="str">
            <v>INVOICE</v>
          </cell>
        </row>
      </sheetData>
      <sheetData sheetId="330">
        <row r="1">
          <cell r="A1" t="str">
            <v>INVOICE</v>
          </cell>
        </row>
      </sheetData>
      <sheetData sheetId="331">
        <row r="1">
          <cell r="A1" t="str">
            <v>INVOICE</v>
          </cell>
        </row>
      </sheetData>
      <sheetData sheetId="332">
        <row r="1">
          <cell r="A1" t="str">
            <v>INVOICE</v>
          </cell>
        </row>
      </sheetData>
      <sheetData sheetId="333">
        <row r="1">
          <cell r="A1" t="str">
            <v>INVOICE</v>
          </cell>
        </row>
      </sheetData>
      <sheetData sheetId="334">
        <row r="1">
          <cell r="A1" t="str">
            <v>INVOICE</v>
          </cell>
        </row>
      </sheetData>
      <sheetData sheetId="335">
        <row r="1">
          <cell r="A1" t="str">
            <v>INVOICE</v>
          </cell>
        </row>
      </sheetData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>
        <row r="1">
          <cell r="A1" t="str">
            <v>บริษัท ซี.เจ. เอ็กซ์เพรส กรุ๊ป จำกัด</v>
          </cell>
        </row>
      </sheetData>
      <sheetData sheetId="437">
        <row r="1">
          <cell r="A1" t="str">
            <v>บริษัท ซี.เจ. เอ็กซ์เพรส กรุ๊ป จำกัด</v>
          </cell>
        </row>
      </sheetData>
      <sheetData sheetId="438">
        <row r="1">
          <cell r="A1">
            <v>1</v>
          </cell>
        </row>
      </sheetData>
      <sheetData sheetId="439">
        <row r="1">
          <cell r="A1" t="str">
            <v>บริษัท ซี.เจ. เอ็กซ์เพรส กรุ๊ป จำกัด</v>
          </cell>
        </row>
      </sheetData>
      <sheetData sheetId="440"/>
      <sheetData sheetId="441">
        <row r="1">
          <cell r="A1">
            <v>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0402"/>
      <sheetName val="CESS 0402"/>
      <sheetName val="Dtl Adv 0402"/>
      <sheetName val="Dtl Adv 0401"/>
      <sheetName val="Sale 0401"/>
      <sheetName val="Sale0311"/>
      <sheetName val="อัตราค่าบรรทุก"/>
      <sheetName val="กระทบ_CESS"/>
      <sheetName val="CESS_0402"/>
      <sheetName val="Dtl_Adv_0402"/>
      <sheetName val="Dtl_Adv_0401"/>
      <sheetName val="Sale_0401"/>
      <sheetName val="กระทบ_CESS1"/>
      <sheetName val="CESS_04021"/>
      <sheetName val="Dtl_Adv_04021"/>
      <sheetName val="Dtl_Adv_04011"/>
      <sheetName val="Sale_04011"/>
      <sheetName val="กระทบ_CESS2"/>
      <sheetName val="CESS_04022"/>
      <sheetName val="Dtl_Adv_04022"/>
      <sheetName val="Dtl_Adv_04012"/>
      <sheetName val="Sale_04012"/>
      <sheetName val="กระทบ_CESS3"/>
      <sheetName val="CESS_04023"/>
      <sheetName val="Dtl_Adv_04023"/>
      <sheetName val="Dtl_Adv_04013"/>
      <sheetName val="Sale_04013"/>
      <sheetName val="RATE"/>
      <sheetName val="Sale0307"/>
      <sheetName val="HH"/>
      <sheetName val="Sale0309"/>
      <sheetName val="SPCSheet"/>
      <sheetName val="กระทบ_CESS4"/>
      <sheetName val="CESS_04024"/>
      <sheetName val="Dtl_Adv_04024"/>
      <sheetName val="Dtl_Adv_04014"/>
      <sheetName val="Sale_04014"/>
      <sheetName val="กระทบ_CESS5"/>
      <sheetName val="CESS_04025"/>
      <sheetName val="Dtl_Adv_04025"/>
      <sheetName val="Dtl_Adv_04015"/>
      <sheetName val="Sale_04015"/>
      <sheetName val=""/>
      <sheetName val="Sale 0404"/>
      <sheetName val="TB Worksheet"/>
      <sheetName val="Sale 0407"/>
      <sheetName val="FF_6"/>
      <sheetName val="Linkage Quote"/>
      <sheetName val="U"/>
      <sheetName val="FF_3"/>
      <sheetName val="FSA"/>
      <sheetName val="AFA"/>
      <sheetName val="BPR"/>
      <sheetName val="CA Sheet"/>
      <sheetName val="計画値"/>
      <sheetName val="Standing Data"/>
      <sheetName val="FF_2"/>
      <sheetName val="Financial Highlights"/>
      <sheetName val="Sheet3"/>
      <sheetName val="feature"/>
      <sheetName val="Header"/>
      <sheetName val="Vat7% ภายในเดือน_Junต้นฉบับ"/>
      <sheetName val="gl"/>
      <sheetName val="FORMC94"/>
      <sheetName val="cashflowcomp"/>
      <sheetName val="FF_4"/>
      <sheetName val="Sale0403"/>
      <sheetName val="非固内訳"/>
      <sheetName val="10"/>
      <sheetName val="งบทดลองปภพ 4-47"/>
      <sheetName val="Sheet1"/>
      <sheetName val="เงินกู้ธนชาติ"/>
      <sheetName val="เงินกู้ MGC"/>
      <sheetName val="คชจ.ดำเนินงาน6-43"/>
      <sheetName val="A"/>
      <sheetName val="_2__xls__2__xls_COV"/>
      <sheetName val="-SP2(SPIRIT01)_190617"/>
      <sheetName val="-S1(301)_190617"/>
      <sheetName val="-B_190617"/>
      <sheetName val="-HE_190617"/>
      <sheetName val="-AAC_190617"/>
      <sheetName val="Daiwa STD Price"/>
      <sheetName val="KF501-H "/>
      <sheetName val="KF501"/>
      <sheetName val="KF501NEW PRICE"/>
      <sheetName val="NFTV1"/>
      <sheetName val="YCKT Indonesia price"/>
      <sheetName val="2019.01　New price YC101H"/>
      <sheetName val="2019.01 New price YC101"/>
      <sheetName val="2019.01 New price YC201"/>
      <sheetName val="Item use for Account"/>
      <sheetName val="NA301 Price"/>
      <sheetName val="NA303 Price"/>
      <sheetName val="YCK101 Price"/>
      <sheetName val="KF501 Price"/>
      <sheetName val="401 Price"/>
      <sheetName val="YCK101H Price"/>
      <sheetName val="Forcast301"/>
      <sheetName val="Forcast303"/>
      <sheetName val="Forcast101"/>
      <sheetName val="Forcast KF501"/>
      <sheetName val="Forcast401"/>
      <sheetName val="Forcast101H"/>
      <sheetName val="Standard"/>
      <sheetName val="EXCHANGE 2019"/>
      <sheetName val="Sale plan 2019"/>
      <sheetName val="Yen"/>
      <sheetName val="Exchange"/>
      <sheetName val="Sale"/>
      <sheetName val="Plan2018"/>
      <sheetName val="Sheet2"/>
      <sheetName val="Royalty2019"/>
      <sheetName val="Drilling 2018"/>
      <sheetName val="Production 2018"/>
      <sheetName val="2p"/>
      <sheetName val="AM_COST"/>
      <sheetName val="TB-M"/>
      <sheetName val="2549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4"/>
      <sheetName val="Sheet1 (3)"/>
      <sheetName val="ตารางคำนวณดอกเบี้ยเฉพาะ Q 2"/>
      <sheetName val="Lead"/>
      <sheetName val="แผนงานหลัก"/>
      <sheetName val="Revenue"/>
      <sheetName val="Sale0406"/>
      <sheetName val="Rates"/>
      <sheetName val="PAYROLL"/>
      <sheetName val="Reimbursements"/>
      <sheetName val="GIVTR00P"/>
      <sheetName val="Stock Aging"/>
      <sheetName val="3월가격"/>
      <sheetName val="part-import"/>
      <sheetName val="part-local"/>
      <sheetName val="61 HR"/>
      <sheetName val="65 FINANCE"/>
      <sheetName val="Thai Summit PKK-HW"/>
      <sheetName val="List"/>
      <sheetName val="CA"/>
      <sheetName val="10-1 Media"/>
      <sheetName val="10-cut"/>
      <sheetName val="Staff List"/>
      <sheetName val="gold แลกทอง"/>
      <sheetName val="Tornado 4.7 Component List"/>
      <sheetName val="addl cost"/>
      <sheetName val="accumdeprn"/>
      <sheetName val="MFA"/>
      <sheetName val="J2"/>
      <sheetName val="J1"/>
      <sheetName val="O3"/>
      <sheetName val="O4"/>
      <sheetName val="AssetStatus"/>
      <sheetName val="AssetType"/>
      <sheetName val="License BOI"/>
      <sheetName val="Asset Class"/>
      <sheetName val="Depre. Key"/>
      <sheetName val="New Item"/>
      <sheetName val="CODE,NAME"/>
      <sheetName val="PS-1995"/>
      <sheetName val="3 P&amp;L "/>
      <sheetName val="Variable"/>
      <sheetName val="dBase"/>
      <sheetName val="B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FF-1"/>
      <sheetName val="tax-ss"/>
      <sheetName val="group"/>
      <sheetName val="Job List1"/>
      <sheetName val="p&amp;L"/>
      <sheetName val="C2"/>
      <sheetName val="STA HQ CESS 0402"/>
      <sheetName val="M"/>
      <sheetName val="Seagate _share_in_units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FF-2"/>
      <sheetName val="L"/>
      <sheetName val="M MM"/>
      <sheetName val="30a"/>
      <sheetName val="30-Note"/>
      <sheetName val="U-2"/>
      <sheetName val="Aging"/>
      <sheetName val="test 2"/>
      <sheetName val="LOOSECHKLIST"/>
      <sheetName val="Sale 0502"/>
      <sheetName val="M_Maincomp"/>
      <sheetName val="รายงานสถานะใบสั่งซื้อใบจัดจ้าง"/>
      <sheetName val="Loan Calculator"/>
      <sheetName val="INFO"/>
      <sheetName val="_Lookup"/>
      <sheetName val="ภาคการขายวิศวกรรม_Weekly"/>
      <sheetName val="ภาคการขายโฆษณาNBT_Weekly"/>
      <sheetName val="C"/>
      <sheetName val="ดอกเบี้ยรับ"/>
      <sheetName val="SSW"/>
      <sheetName val="Norms SP"/>
      <sheetName val="จันทร์"/>
      <sheetName val="BGT97STAFF"/>
      <sheetName val="Entity Data"/>
      <sheetName val="Interim --&gt; Top"/>
      <sheetName val="Energy(update)"/>
      <sheetName val="MCMD95"/>
      <sheetName val="Sale 0501"/>
      <sheetName val="Assumptions"/>
      <sheetName val="STart"/>
      <sheetName val="STATEMENT"/>
      <sheetName val="อัตรามรณะ"/>
      <sheetName val="DEP12"/>
      <sheetName val="Order_Oct_w40"/>
      <sheetName val="Order_Oct_w41"/>
      <sheetName val="Home"/>
      <sheetName val="TrialBalance Q3-2002"/>
      <sheetName val="#Lookup"/>
      <sheetName val="InventTableModule_1-1"/>
      <sheetName val="LE1(act3mth)"/>
      <sheetName val="Company Info"/>
      <sheetName val="CA Comp"/>
      <sheetName val="BS"/>
      <sheetName val="F-3"/>
      <sheetName val="ADJ - RATE"/>
      <sheetName val="(O3) CA Sheet"/>
      <sheetName val="Energy Rpt"/>
      <sheetName val="Entry"/>
      <sheetName val="กระทบ_CESS6"/>
      <sheetName val="CESS_04026"/>
      <sheetName val="Dtl_Adv_04026"/>
      <sheetName val="Dtl_Adv_04016"/>
      <sheetName val="Sale_04016"/>
      <sheetName val="FF-4"/>
      <sheetName val="Data"/>
      <sheetName val="BSI"/>
      <sheetName val="Sale 0411"/>
      <sheetName val="1 LeadSchedule"/>
      <sheetName val="Data 2"/>
      <sheetName val="E"/>
      <sheetName val="B- 1"/>
      <sheetName val="Sale 0408"/>
      <sheetName val="Details"/>
      <sheetName val="name"/>
      <sheetName val="BPR-Bloom"/>
      <sheetName val="Ass(SDMar-Apr)"/>
      <sheetName val="GL CB"/>
      <sheetName val="GL M"/>
      <sheetName val="IBA &lt;O3&gt;"/>
      <sheetName val="Customize Your Loan Manager"/>
      <sheetName val="Loan Amortization Table"/>
      <sheetName val="ปัจจุบัน "/>
      <sheetName val="200-110"/>
      <sheetName val="FF_2 _1_"/>
      <sheetName val="Val_Ind"/>
      <sheetName val="ภาคการขายโฆษณาNBT_All"/>
      <sheetName val="Actual-Monthly"/>
      <sheetName val="Actual-ＹＴＤ"/>
      <sheetName val="Budget-Monthly"/>
      <sheetName val="Budget-YTD"/>
      <sheetName val="Links"/>
      <sheetName val="FF-3"/>
      <sheetName val="NewIndex "/>
      <sheetName val="CUS_DATA"/>
      <sheetName val="สรุปรวม"/>
      <sheetName val="TMS2000"/>
      <sheetName val="U4-Recruitment"/>
      <sheetName val="9110"/>
      <sheetName val="Sale_0404"/>
      <sheetName val="Linkage_Quote"/>
      <sheetName val="TB_Worksheet"/>
      <sheetName val="Sale_0407"/>
      <sheetName val="CA_Sheet"/>
      <sheetName val="Standing_Data"/>
      <sheetName val="Financial_Highlights"/>
      <sheetName val="Vat7%_ภายในเดือน_Junต้นฉบับ"/>
      <sheetName val="กระทบ_CESS7"/>
      <sheetName val="CESS_04027"/>
      <sheetName val="Dtl_Adv_04027"/>
      <sheetName val="Dtl_Adv_04017"/>
      <sheetName val="Sale_04017"/>
      <sheetName val="Sale_04041"/>
      <sheetName val="Linkage_Quote1"/>
      <sheetName val="TB_Worksheet1"/>
      <sheetName val="Sale_04071"/>
      <sheetName val="CA_Sheet1"/>
      <sheetName val="Standing_Data1"/>
      <sheetName val="Financial_Highlights1"/>
      <sheetName val="Vat7%_ภายในเดือน_Junต้นฉบับ1"/>
      <sheetName val="ADR Occ % Trend"/>
      <sheetName val="Shenyang Lido "/>
      <sheetName val="Chengdu Lido"/>
      <sheetName val="Beijing Lido"/>
      <sheetName val="Galaxy Cash Position"/>
      <sheetName val="QR_4.1"/>
      <sheetName val="งบทดลองปภพ_4-47"/>
      <sheetName val="เงินกู้_MGC"/>
      <sheetName val="Daiwa_STD_Price"/>
      <sheetName val="KF501-H_"/>
      <sheetName val="KF501NEW_PRICE"/>
      <sheetName val="YCKT_Indonesia_price"/>
      <sheetName val="2019_01　New_price_YC101H"/>
      <sheetName val="2019_01_New_price_YC101"/>
      <sheetName val="2019_01_New_price_YC201"/>
      <sheetName val="Item_use_for_Account"/>
      <sheetName val="NA301_Price"/>
      <sheetName val="NA303_Price"/>
      <sheetName val="YCK101_Price"/>
      <sheetName val="KF501_Price"/>
      <sheetName val="401_Price"/>
      <sheetName val="YCK101H_Price"/>
      <sheetName val="Forcast_KF501"/>
      <sheetName val="EXCHANGE_2019"/>
      <sheetName val="Sale_plan_2019"/>
      <sheetName val="Drilling_2018"/>
      <sheetName val="Production_2018"/>
      <sheetName val="คชจ_ดำเนินงาน6-43"/>
      <sheetName val="Stock_Aging"/>
      <sheetName val="10-1_Media"/>
      <sheetName val="Staff_List"/>
      <sheetName val="61_HR"/>
      <sheetName val="65_FINANCE"/>
      <sheetName val="Thai_Summit_PKK-HW"/>
      <sheetName val="gold_แลกทอง"/>
      <sheetName val="Tornado_4_7_Component_List"/>
      <sheetName val="addl_cost"/>
      <sheetName val="License_BOI"/>
      <sheetName val="Asset_Class"/>
      <sheetName val="Depre__Key"/>
      <sheetName val="New_Item"/>
      <sheetName val="3_P&amp;L_"/>
      <sheetName val="STA_HQ_CESS_0402"/>
      <sheetName val="Job_List1"/>
      <sheetName val="Seagate__share_in_units"/>
      <sheetName val="M_MM"/>
      <sheetName val="test_2"/>
      <sheetName val="งบทดลองปภพ_4-471"/>
      <sheetName val="เงินกู้_MGC1"/>
      <sheetName val="Daiwa_STD_Price1"/>
      <sheetName val="KF501-H_1"/>
      <sheetName val="KF501NEW_PRICE1"/>
      <sheetName val="YCKT_Indonesia_price1"/>
      <sheetName val="2019_01　New_price_YC101H1"/>
      <sheetName val="2019_01_New_price_YC1011"/>
      <sheetName val="2019_01_New_price_YC2011"/>
      <sheetName val="Item_use_for_Account1"/>
      <sheetName val="NA301_Price1"/>
      <sheetName val="NA303_Price1"/>
      <sheetName val="YCK101_Price1"/>
      <sheetName val="KF501_Price1"/>
      <sheetName val="401_Price1"/>
      <sheetName val="YCK101H_Price1"/>
      <sheetName val="Forcast_KF5011"/>
      <sheetName val="EXCHANGE_20191"/>
      <sheetName val="Sale_plan_20191"/>
      <sheetName val="Drilling_20181"/>
      <sheetName val="Production_20181"/>
      <sheetName val="คชจ_ดำเนินงาน6-431"/>
      <sheetName val="Stock_Aging1"/>
      <sheetName val="10-1_Media1"/>
      <sheetName val="Staff_List1"/>
      <sheetName val="61_HR1"/>
      <sheetName val="65_FINANCE1"/>
      <sheetName val="Thai_Summit_PKK-HW1"/>
      <sheetName val="gold_แลกทอง1"/>
      <sheetName val="Tornado_4_7_Component_List1"/>
      <sheetName val="addl_cost1"/>
      <sheetName val="License_BOI1"/>
      <sheetName val="Asset_Class1"/>
      <sheetName val="Depre__Key1"/>
      <sheetName val="New_Item1"/>
      <sheetName val="3_P&amp;L_1"/>
      <sheetName val="STA_HQ_CESS_04021"/>
      <sheetName val="Job_List11"/>
      <sheetName val="Seagate__share_in_units1"/>
      <sheetName val="M_MM1"/>
      <sheetName val="test_21"/>
      <sheetName val="Sale_0502"/>
      <sheetName val="Loan_Calculator"/>
      <sheetName val="Norms_SP"/>
      <sheetName val="Interim_--&gt;_Top"/>
      <sheetName val="Sale_0501"/>
      <sheetName val="Entity_Data"/>
      <sheetName val="TrialBalance_Q3-2002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Company_Info"/>
      <sheetName val="CA_Comp"/>
      <sheetName val="ADJ_-_RATE"/>
      <sheetName val="(O3)_CA_Sheet"/>
      <sheetName val="Energy_Rpt"/>
      <sheetName val="Sale_0411"/>
      <sheetName val="PL"/>
      <sheetName val="tb09_30_04"/>
      <sheetName val="LTX"/>
      <sheetName val="สำนักงาน"/>
      <sheetName val="Menu"/>
      <sheetName val="กระทบ_CESS8"/>
      <sheetName val="CESS_04028"/>
      <sheetName val="Dtl_Adv_04028"/>
      <sheetName val="Dtl_Adv_04018"/>
      <sheetName val="Sale_04018"/>
      <sheetName val="Daiwa_STD_Price2"/>
      <sheetName val="KF501-H_2"/>
      <sheetName val="KF501NEW_PRICE2"/>
      <sheetName val="YCKT_Indonesia_price2"/>
      <sheetName val="2019_01　New_price_YC101H2"/>
      <sheetName val="2019_01_New_price_YC1012"/>
      <sheetName val="2019_01_New_price_YC2012"/>
      <sheetName val="Item_use_for_Account2"/>
      <sheetName val="NA301_Price2"/>
      <sheetName val="NA303_Price2"/>
      <sheetName val="YCK101_Price2"/>
      <sheetName val="KF501_Price2"/>
      <sheetName val="401_Price2"/>
      <sheetName val="YCK101H_Price2"/>
      <sheetName val="Forcast_KF5012"/>
      <sheetName val="EXCHANGE_20192"/>
      <sheetName val="Sale_plan_20192"/>
      <sheetName val="Drilling_20182"/>
      <sheetName val="Production_20182"/>
      <sheetName val="11922"/>
      <sheetName val="Newspaper"/>
      <sheetName val="StandingData"/>
      <sheetName val="note_defect"/>
      <sheetName val="Parameter"/>
      <sheetName val="D164"/>
      <sheetName val="D161"/>
    </sheetNames>
    <sheetDataSet>
      <sheetData sheetId="0" refreshError="1"/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INV CONSO</v>
          </cell>
          <cell r="E1" t="str">
            <v>เกรด</v>
          </cell>
          <cell r="F1" t="str">
            <v>TON INV</v>
          </cell>
          <cell r="G1" t="str">
            <v>จำนวนตู้</v>
          </cell>
        </row>
        <row r="2">
          <cell r="A2" t="str">
            <v>L040061</v>
          </cell>
          <cell r="B2" t="str">
            <v>LOCAL</v>
          </cell>
          <cell r="C2">
            <v>38018</v>
          </cell>
          <cell r="D2">
            <v>0</v>
          </cell>
          <cell r="E2" t="str">
            <v>LTX</v>
          </cell>
          <cell r="F2">
            <v>149.1</v>
          </cell>
          <cell r="G2">
            <v>0</v>
          </cell>
        </row>
        <row r="3">
          <cell r="A3" t="str">
            <v>L040062</v>
          </cell>
          <cell r="B3" t="str">
            <v>LOCAL</v>
          </cell>
          <cell r="C3">
            <v>38019</v>
          </cell>
          <cell r="D3">
            <v>0</v>
          </cell>
          <cell r="E3" t="str">
            <v>LTX</v>
          </cell>
          <cell r="F3">
            <v>170.6</v>
          </cell>
          <cell r="G3" t="str">
            <v>　　▽　　　円＝円周溝1本品　２円＝円周溝2本品</v>
          </cell>
        </row>
        <row r="4">
          <cell r="A4" t="str">
            <v>L040063</v>
          </cell>
          <cell r="B4" t="str">
            <v>LOCAL</v>
          </cell>
          <cell r="C4">
            <v>38020</v>
          </cell>
          <cell r="D4" t="str">
            <v>O.D.</v>
          </cell>
          <cell r="E4" t="str">
            <v>LTX</v>
          </cell>
          <cell r="F4">
            <v>147.6</v>
          </cell>
          <cell r="G4" t="str">
            <v>#of
grooves</v>
          </cell>
        </row>
        <row r="5">
          <cell r="A5" t="str">
            <v>L040064</v>
          </cell>
          <cell r="B5" t="str">
            <v>LOCAL</v>
          </cell>
          <cell r="C5">
            <v>38021</v>
          </cell>
          <cell r="D5">
            <v>150</v>
          </cell>
          <cell r="E5" t="str">
            <v>LTX</v>
          </cell>
          <cell r="F5">
            <v>159.80000000000001</v>
          </cell>
          <cell r="G5">
            <v>18</v>
          </cell>
        </row>
        <row r="6">
          <cell r="A6" t="str">
            <v>L040065</v>
          </cell>
          <cell r="B6" t="str">
            <v>LOCAL</v>
          </cell>
          <cell r="C6">
            <v>38022</v>
          </cell>
          <cell r="D6">
            <v>158.80000000000001</v>
          </cell>
          <cell r="E6" t="str">
            <v>LTX</v>
          </cell>
          <cell r="F6">
            <v>156.4</v>
          </cell>
          <cell r="G6">
            <v>16</v>
          </cell>
        </row>
        <row r="7">
          <cell r="A7" t="str">
            <v>L040066</v>
          </cell>
          <cell r="B7" t="str">
            <v>LOCAL</v>
          </cell>
          <cell r="C7">
            <v>38023</v>
          </cell>
          <cell r="D7">
            <v>160</v>
          </cell>
          <cell r="E7" t="str">
            <v>LTX</v>
          </cell>
          <cell r="F7">
            <v>167.3</v>
          </cell>
          <cell r="G7">
            <v>18</v>
          </cell>
        </row>
        <row r="8">
          <cell r="A8" t="str">
            <v>L040067</v>
          </cell>
          <cell r="B8" t="str">
            <v>LOCAL</v>
          </cell>
          <cell r="C8">
            <v>38024</v>
          </cell>
          <cell r="D8">
            <v>160</v>
          </cell>
          <cell r="E8" t="str">
            <v>LTX</v>
          </cell>
          <cell r="F8">
            <v>152.1</v>
          </cell>
          <cell r="G8">
            <v>24</v>
          </cell>
        </row>
        <row r="9">
          <cell r="A9" t="str">
            <v>L040068</v>
          </cell>
          <cell r="B9" t="str">
            <v>LOCAL</v>
          </cell>
          <cell r="C9">
            <v>38025</v>
          </cell>
          <cell r="D9">
            <v>160</v>
          </cell>
          <cell r="E9" t="str">
            <v>LTX</v>
          </cell>
          <cell r="F9">
            <v>152.69999999999999</v>
          </cell>
          <cell r="G9">
            <v>18</v>
          </cell>
        </row>
        <row r="10">
          <cell r="A10" t="str">
            <v>L040069</v>
          </cell>
          <cell r="B10" t="str">
            <v>LOCAL</v>
          </cell>
          <cell r="C10">
            <v>38026</v>
          </cell>
          <cell r="D10">
            <v>160</v>
          </cell>
          <cell r="E10" t="str">
            <v>LTX</v>
          </cell>
          <cell r="F10">
            <v>152.6</v>
          </cell>
          <cell r="G10">
            <v>18</v>
          </cell>
        </row>
        <row r="11">
          <cell r="A11" t="str">
            <v>L040070</v>
          </cell>
          <cell r="B11" t="str">
            <v>LOCAL</v>
          </cell>
          <cell r="C11">
            <v>38027</v>
          </cell>
          <cell r="D11">
            <v>164</v>
          </cell>
          <cell r="E11" t="str">
            <v>LTX</v>
          </cell>
          <cell r="F11">
            <v>158.9</v>
          </cell>
          <cell r="G11">
            <v>16</v>
          </cell>
        </row>
        <row r="12">
          <cell r="A12" t="str">
            <v>L040071</v>
          </cell>
          <cell r="B12" t="str">
            <v>LOCAL</v>
          </cell>
          <cell r="C12">
            <v>38028</v>
          </cell>
          <cell r="D12">
            <v>165</v>
          </cell>
          <cell r="E12" t="str">
            <v>LTX</v>
          </cell>
          <cell r="F12">
            <v>146.5</v>
          </cell>
          <cell r="G12">
            <v>18</v>
          </cell>
        </row>
        <row r="13">
          <cell r="A13" t="str">
            <v>L040072</v>
          </cell>
          <cell r="B13" t="str">
            <v>LOCAL</v>
          </cell>
          <cell r="C13">
            <v>38029</v>
          </cell>
          <cell r="D13">
            <v>165</v>
          </cell>
          <cell r="E13" t="str">
            <v>LTX</v>
          </cell>
          <cell r="F13">
            <v>159.4</v>
          </cell>
          <cell r="G13">
            <v>18</v>
          </cell>
        </row>
        <row r="14">
          <cell r="A14" t="str">
            <v>L040074</v>
          </cell>
          <cell r="B14" t="str">
            <v>LOCAL</v>
          </cell>
          <cell r="C14">
            <v>38030</v>
          </cell>
          <cell r="D14">
            <v>165</v>
          </cell>
          <cell r="E14" t="str">
            <v>LTX</v>
          </cell>
          <cell r="F14">
            <v>165</v>
          </cell>
          <cell r="G14">
            <v>18</v>
          </cell>
        </row>
        <row r="15">
          <cell r="A15" t="str">
            <v>L040075</v>
          </cell>
          <cell r="B15" t="str">
            <v>LOCAL</v>
          </cell>
          <cell r="C15">
            <v>38031</v>
          </cell>
          <cell r="D15">
            <v>165.1</v>
          </cell>
          <cell r="E15" t="str">
            <v>LTX</v>
          </cell>
          <cell r="F15">
            <v>157.5</v>
          </cell>
          <cell r="G15">
            <v>16</v>
          </cell>
        </row>
        <row r="16">
          <cell r="A16" t="str">
            <v>L040076</v>
          </cell>
          <cell r="B16" t="str">
            <v>LOCAL</v>
          </cell>
          <cell r="C16">
            <v>38032</v>
          </cell>
          <cell r="D16">
            <v>170</v>
          </cell>
          <cell r="E16" t="str">
            <v>LTX</v>
          </cell>
          <cell r="F16">
            <v>136.5</v>
          </cell>
          <cell r="G16">
            <v>0</v>
          </cell>
        </row>
        <row r="17">
          <cell r="A17" t="str">
            <v>L040077</v>
          </cell>
          <cell r="B17" t="str">
            <v>LOCAL</v>
          </cell>
          <cell r="C17">
            <v>38033</v>
          </cell>
          <cell r="D17">
            <v>170</v>
          </cell>
          <cell r="E17" t="str">
            <v>LTX</v>
          </cell>
          <cell r="F17">
            <v>166.4</v>
          </cell>
          <cell r="G17">
            <v>16</v>
          </cell>
        </row>
        <row r="18">
          <cell r="A18" t="str">
            <v>L040078</v>
          </cell>
          <cell r="B18" t="str">
            <v>LOCAL</v>
          </cell>
          <cell r="C18">
            <v>38034</v>
          </cell>
          <cell r="D18">
            <v>170</v>
          </cell>
          <cell r="E18" t="str">
            <v>LTX</v>
          </cell>
          <cell r="F18">
            <v>60.4</v>
          </cell>
          <cell r="G18">
            <v>18</v>
          </cell>
        </row>
        <row r="19">
          <cell r="A19" t="str">
            <v>L040079</v>
          </cell>
          <cell r="B19" t="str">
            <v>LOCAL</v>
          </cell>
          <cell r="C19">
            <v>38034</v>
          </cell>
          <cell r="D19">
            <v>170</v>
          </cell>
          <cell r="E19" t="str">
            <v>LTX</v>
          </cell>
          <cell r="F19">
            <v>97.1</v>
          </cell>
          <cell r="G19">
            <v>18</v>
          </cell>
        </row>
        <row r="20">
          <cell r="A20" t="str">
            <v>L040080</v>
          </cell>
          <cell r="B20" t="str">
            <v>LOCAL</v>
          </cell>
          <cell r="C20">
            <v>38035</v>
          </cell>
          <cell r="D20">
            <v>170</v>
          </cell>
          <cell r="E20" t="str">
            <v>LTX</v>
          </cell>
          <cell r="F20">
            <v>137.5</v>
          </cell>
          <cell r="G20">
            <v>18</v>
          </cell>
        </row>
        <row r="21">
          <cell r="A21" t="str">
            <v>L040082</v>
          </cell>
          <cell r="B21" t="str">
            <v>LOCAL</v>
          </cell>
          <cell r="C21">
            <v>38036</v>
          </cell>
          <cell r="D21">
            <v>170</v>
          </cell>
          <cell r="E21" t="str">
            <v>LTX</v>
          </cell>
          <cell r="F21">
            <v>157.5</v>
          </cell>
          <cell r="G21">
            <v>24</v>
          </cell>
        </row>
        <row r="22">
          <cell r="A22" t="str">
            <v>L040083</v>
          </cell>
          <cell r="B22" t="str">
            <v>LOCAL</v>
          </cell>
          <cell r="C22">
            <v>38037</v>
          </cell>
          <cell r="D22">
            <v>170</v>
          </cell>
          <cell r="E22" t="str">
            <v>LTX</v>
          </cell>
          <cell r="F22">
            <v>154.4</v>
          </cell>
          <cell r="G22">
            <v>18</v>
          </cell>
        </row>
        <row r="23">
          <cell r="A23" t="str">
            <v>L040084</v>
          </cell>
          <cell r="B23" t="str">
            <v>LOCAL</v>
          </cell>
          <cell r="C23">
            <v>38038</v>
          </cell>
          <cell r="D23">
            <v>180</v>
          </cell>
          <cell r="E23" t="str">
            <v>LTX</v>
          </cell>
          <cell r="F23">
            <v>157.5</v>
          </cell>
          <cell r="G23">
            <v>24</v>
          </cell>
        </row>
        <row r="24">
          <cell r="A24" t="str">
            <v>L040085</v>
          </cell>
          <cell r="B24" t="str">
            <v>LOCAL</v>
          </cell>
          <cell r="C24">
            <v>38039</v>
          </cell>
          <cell r="D24">
            <v>180</v>
          </cell>
          <cell r="E24" t="str">
            <v>LTX</v>
          </cell>
          <cell r="F24">
            <v>157.9</v>
          </cell>
          <cell r="G24">
            <v>24</v>
          </cell>
        </row>
        <row r="25">
          <cell r="A25" t="str">
            <v>L040086</v>
          </cell>
          <cell r="B25" t="str">
            <v>LOCAL</v>
          </cell>
          <cell r="C25">
            <v>38040</v>
          </cell>
          <cell r="D25">
            <v>180</v>
          </cell>
          <cell r="E25" t="str">
            <v>LTX</v>
          </cell>
          <cell r="F25">
            <v>157.5</v>
          </cell>
          <cell r="G25">
            <v>16</v>
          </cell>
        </row>
        <row r="26">
          <cell r="A26" t="str">
            <v>L040089</v>
          </cell>
          <cell r="B26" t="str">
            <v>LOCAL</v>
          </cell>
          <cell r="C26">
            <v>38041</v>
          </cell>
          <cell r="D26">
            <v>180</v>
          </cell>
          <cell r="E26" t="str">
            <v>LTX</v>
          </cell>
          <cell r="F26">
            <v>89.1</v>
          </cell>
          <cell r="G26">
            <v>18</v>
          </cell>
        </row>
        <row r="27">
          <cell r="A27" t="str">
            <v>L040090</v>
          </cell>
          <cell r="B27" t="str">
            <v>LOCAL</v>
          </cell>
          <cell r="C27">
            <v>38041</v>
          </cell>
          <cell r="D27">
            <v>180</v>
          </cell>
          <cell r="E27" t="str">
            <v>LTX</v>
          </cell>
          <cell r="F27">
            <v>75.900000000000006</v>
          </cell>
          <cell r="G27">
            <v>24</v>
          </cell>
        </row>
        <row r="28">
          <cell r="A28" t="str">
            <v>L040091</v>
          </cell>
          <cell r="B28" t="str">
            <v>LOCAL</v>
          </cell>
          <cell r="C28">
            <v>38042</v>
          </cell>
          <cell r="D28">
            <v>180</v>
          </cell>
          <cell r="E28" t="str">
            <v>LTX</v>
          </cell>
          <cell r="F28">
            <v>23.2</v>
          </cell>
          <cell r="G28">
            <v>16</v>
          </cell>
        </row>
        <row r="29">
          <cell r="A29" t="str">
            <v>L040092</v>
          </cell>
          <cell r="B29" t="str">
            <v>LOCAL</v>
          </cell>
          <cell r="C29">
            <v>38042</v>
          </cell>
          <cell r="D29">
            <v>180</v>
          </cell>
          <cell r="E29" t="str">
            <v>LTX</v>
          </cell>
          <cell r="F29">
            <v>126.2</v>
          </cell>
          <cell r="G29">
            <v>16</v>
          </cell>
        </row>
        <row r="30">
          <cell r="A30" t="str">
            <v>L040093</v>
          </cell>
          <cell r="B30" t="str">
            <v>LOCAL</v>
          </cell>
          <cell r="C30">
            <v>38043</v>
          </cell>
          <cell r="D30">
            <v>180</v>
          </cell>
          <cell r="E30" t="str">
            <v>LTX</v>
          </cell>
          <cell r="F30">
            <v>156.5</v>
          </cell>
          <cell r="G30">
            <v>18</v>
          </cell>
        </row>
        <row r="31">
          <cell r="A31" t="str">
            <v>L040094</v>
          </cell>
          <cell r="B31" t="str">
            <v>LOCAL</v>
          </cell>
          <cell r="C31">
            <v>38044</v>
          </cell>
          <cell r="D31">
            <v>180</v>
          </cell>
          <cell r="E31" t="str">
            <v>LTX</v>
          </cell>
          <cell r="F31">
            <v>165</v>
          </cell>
          <cell r="G31">
            <v>18</v>
          </cell>
        </row>
        <row r="32">
          <cell r="A32" t="str">
            <v>L040095</v>
          </cell>
          <cell r="B32" t="str">
            <v>LOCAL</v>
          </cell>
          <cell r="C32">
            <v>38045</v>
          </cell>
          <cell r="D32">
            <v>184</v>
          </cell>
          <cell r="E32" t="str">
            <v>LTX</v>
          </cell>
          <cell r="F32">
            <v>145.5</v>
          </cell>
          <cell r="G32">
            <v>18</v>
          </cell>
        </row>
        <row r="33">
          <cell r="A33" t="str">
            <v>L040096</v>
          </cell>
          <cell r="B33" t="str">
            <v>LOCAL</v>
          </cell>
          <cell r="C33">
            <v>38046</v>
          </cell>
          <cell r="D33">
            <v>184</v>
          </cell>
          <cell r="E33" t="str">
            <v>LTX</v>
          </cell>
          <cell r="F33">
            <v>164.2</v>
          </cell>
          <cell r="G33">
            <v>18</v>
          </cell>
        </row>
        <row r="34">
          <cell r="A34" t="str">
            <v>L040060</v>
          </cell>
          <cell r="B34" t="str">
            <v>LOCAL</v>
          </cell>
          <cell r="C34">
            <v>38018</v>
          </cell>
          <cell r="D34">
            <v>184.2</v>
          </cell>
          <cell r="E34" t="str">
            <v>FIL</v>
          </cell>
          <cell r="F34">
            <v>0.90400000000000003</v>
          </cell>
          <cell r="G34">
            <v>18</v>
          </cell>
        </row>
        <row r="35">
          <cell r="A35" t="str">
            <v>L040073</v>
          </cell>
          <cell r="B35" t="str">
            <v>LOCAL</v>
          </cell>
          <cell r="C35">
            <v>38025</v>
          </cell>
          <cell r="D35">
            <v>184.2</v>
          </cell>
          <cell r="E35" t="str">
            <v>FIL</v>
          </cell>
          <cell r="F35">
            <v>0.91900000000000004</v>
          </cell>
          <cell r="G35">
            <v>24</v>
          </cell>
        </row>
        <row r="36">
          <cell r="A36" t="str">
            <v>L040088</v>
          </cell>
          <cell r="B36" t="str">
            <v>LOCAL</v>
          </cell>
          <cell r="C36">
            <v>38032</v>
          </cell>
          <cell r="D36">
            <v>184.2</v>
          </cell>
          <cell r="E36" t="str">
            <v>FIL</v>
          </cell>
          <cell r="F36">
            <v>1.431</v>
          </cell>
          <cell r="G36">
            <v>18</v>
          </cell>
        </row>
        <row r="37">
          <cell r="A37" t="str">
            <v>L040097</v>
          </cell>
          <cell r="B37" t="str">
            <v>LOCAL</v>
          </cell>
          <cell r="C37">
            <v>38039</v>
          </cell>
          <cell r="D37">
            <v>190</v>
          </cell>
          <cell r="E37" t="str">
            <v>FIL</v>
          </cell>
          <cell r="F37">
            <v>1.052</v>
          </cell>
          <cell r="G37">
            <v>18</v>
          </cell>
        </row>
        <row r="38">
          <cell r="A38" t="str">
            <v>T034220</v>
          </cell>
          <cell r="B38" t="str">
            <v>EXPORT</v>
          </cell>
          <cell r="C38">
            <v>38018</v>
          </cell>
          <cell r="D38" t="str">
            <v/>
          </cell>
          <cell r="E38" t="str">
            <v>RSS</v>
          </cell>
          <cell r="F38">
            <v>19.2</v>
          </cell>
          <cell r="G38">
            <v>1</v>
          </cell>
        </row>
        <row r="39">
          <cell r="A39" t="str">
            <v>T034231</v>
          </cell>
          <cell r="B39" t="str">
            <v>EXPORT</v>
          </cell>
          <cell r="C39">
            <v>38018</v>
          </cell>
          <cell r="D39" t="str">
            <v/>
          </cell>
          <cell r="E39" t="str">
            <v>RSS</v>
          </cell>
          <cell r="F39">
            <v>115.2</v>
          </cell>
          <cell r="G39">
            <v>6</v>
          </cell>
        </row>
        <row r="40">
          <cell r="A40" t="str">
            <v>T040052</v>
          </cell>
          <cell r="B40" t="str">
            <v>EXPORT</v>
          </cell>
          <cell r="C40">
            <v>38018</v>
          </cell>
          <cell r="D40" t="str">
            <v/>
          </cell>
          <cell r="E40" t="str">
            <v>STR</v>
          </cell>
          <cell r="F40">
            <v>40.32</v>
          </cell>
          <cell r="G40">
            <v>2</v>
          </cell>
        </row>
        <row r="41">
          <cell r="A41" t="str">
            <v>T040080</v>
          </cell>
          <cell r="B41" t="str">
            <v>EXPORT</v>
          </cell>
          <cell r="C41">
            <v>38018</v>
          </cell>
          <cell r="D41" t="str">
            <v/>
          </cell>
          <cell r="E41" t="str">
            <v>SKI</v>
          </cell>
          <cell r="F41">
            <v>38.4</v>
          </cell>
          <cell r="G41">
            <v>2</v>
          </cell>
        </row>
        <row r="42">
          <cell r="A42" t="str">
            <v>T040081</v>
          </cell>
          <cell r="B42" t="str">
            <v>EXPORT</v>
          </cell>
          <cell r="C42">
            <v>38018</v>
          </cell>
          <cell r="D42" t="str">
            <v/>
          </cell>
          <cell r="E42" t="str">
            <v>SKI</v>
          </cell>
          <cell r="F42">
            <v>19.2</v>
          </cell>
          <cell r="G42">
            <v>1</v>
          </cell>
        </row>
        <row r="43">
          <cell r="A43" t="str">
            <v>T040129</v>
          </cell>
          <cell r="B43" t="str">
            <v>EXPORT</v>
          </cell>
          <cell r="C43">
            <v>38018</v>
          </cell>
          <cell r="D43">
            <v>190</v>
          </cell>
          <cell r="E43" t="str">
            <v>RSS</v>
          </cell>
          <cell r="F43">
            <v>19.2</v>
          </cell>
          <cell r="G43">
            <v>1</v>
          </cell>
        </row>
        <row r="44">
          <cell r="A44" t="str">
            <v>T040142</v>
          </cell>
          <cell r="B44" t="str">
            <v>EXPORT</v>
          </cell>
          <cell r="C44">
            <v>38018</v>
          </cell>
          <cell r="D44">
            <v>191</v>
          </cell>
          <cell r="E44" t="str">
            <v>RSS</v>
          </cell>
          <cell r="F44">
            <v>26.443999999999999</v>
          </cell>
          <cell r="G44">
            <v>1</v>
          </cell>
        </row>
        <row r="45">
          <cell r="A45" t="str">
            <v>T040217</v>
          </cell>
          <cell r="B45" t="str">
            <v>EXPORT</v>
          </cell>
          <cell r="C45">
            <v>38018</v>
          </cell>
          <cell r="D45">
            <v>160</v>
          </cell>
          <cell r="E45" t="str">
            <v>RSS</v>
          </cell>
          <cell r="F45">
            <v>200</v>
          </cell>
          <cell r="G45">
            <v>10</v>
          </cell>
        </row>
        <row r="46">
          <cell r="A46" t="str">
            <v>T040216</v>
          </cell>
          <cell r="B46" t="str">
            <v>EXPORT</v>
          </cell>
          <cell r="C46">
            <v>38018</v>
          </cell>
          <cell r="D46">
            <v>170</v>
          </cell>
          <cell r="E46" t="str">
            <v>RSS</v>
          </cell>
          <cell r="F46">
            <v>100</v>
          </cell>
          <cell r="G46">
            <v>5</v>
          </cell>
        </row>
        <row r="47">
          <cell r="A47" t="str">
            <v>0000947</v>
          </cell>
          <cell r="B47" t="str">
            <v>EXPORT</v>
          </cell>
          <cell r="C47">
            <v>38019</v>
          </cell>
          <cell r="D47">
            <v>180</v>
          </cell>
          <cell r="E47" t="str">
            <v>STR</v>
          </cell>
          <cell r="F47">
            <v>21.42</v>
          </cell>
          <cell r="G47">
            <v>2</v>
          </cell>
        </row>
        <row r="48">
          <cell r="A48" t="str">
            <v>0000947</v>
          </cell>
          <cell r="B48" t="str">
            <v>EXPORT</v>
          </cell>
          <cell r="C48">
            <v>38019</v>
          </cell>
          <cell r="D48">
            <v>200</v>
          </cell>
          <cell r="E48" t="str">
            <v>STR</v>
          </cell>
          <cell r="F48">
            <v>21.42</v>
          </cell>
          <cell r="G48">
            <v>24</v>
          </cell>
        </row>
        <row r="49">
          <cell r="A49" t="str">
            <v>0000948</v>
          </cell>
          <cell r="B49" t="str">
            <v>EXPORT</v>
          </cell>
          <cell r="C49">
            <v>38019</v>
          </cell>
          <cell r="D49">
            <v>200</v>
          </cell>
          <cell r="E49" t="str">
            <v>RSS</v>
          </cell>
          <cell r="F49">
            <v>120</v>
          </cell>
          <cell r="G49">
            <v>11</v>
          </cell>
        </row>
        <row r="50">
          <cell r="A50" t="str">
            <v>0000948</v>
          </cell>
          <cell r="B50" t="str">
            <v>EXPORT</v>
          </cell>
          <cell r="C50">
            <v>38019</v>
          </cell>
          <cell r="D50">
            <v>200</v>
          </cell>
          <cell r="E50" t="str">
            <v>RSS</v>
          </cell>
          <cell r="F50">
            <v>100</v>
          </cell>
          <cell r="G50">
            <v>24</v>
          </cell>
        </row>
        <row r="51">
          <cell r="A51" t="str">
            <v>0000950</v>
          </cell>
          <cell r="B51" t="str">
            <v>EXPORT</v>
          </cell>
          <cell r="C51">
            <v>38019</v>
          </cell>
          <cell r="D51">
            <v>200</v>
          </cell>
          <cell r="E51" t="str">
            <v>RSS</v>
          </cell>
          <cell r="F51">
            <v>8</v>
          </cell>
          <cell r="G51">
            <v>5</v>
          </cell>
        </row>
        <row r="52">
          <cell r="A52" t="str">
            <v>0000950</v>
          </cell>
          <cell r="B52" t="str">
            <v>EXPORT</v>
          </cell>
          <cell r="C52">
            <v>38019</v>
          </cell>
          <cell r="D52">
            <v>200</v>
          </cell>
          <cell r="E52" t="str">
            <v>RSS</v>
          </cell>
          <cell r="F52">
            <v>92</v>
          </cell>
          <cell r="G52">
            <v>24</v>
          </cell>
        </row>
        <row r="53">
          <cell r="A53" t="str">
            <v>0000951</v>
          </cell>
          <cell r="B53" t="str">
            <v>EXPORT</v>
          </cell>
          <cell r="C53">
            <v>38019</v>
          </cell>
          <cell r="D53">
            <v>200</v>
          </cell>
          <cell r="E53" t="str">
            <v>LTX</v>
          </cell>
          <cell r="F53">
            <v>16.399999999999999</v>
          </cell>
          <cell r="G53">
            <v>2</v>
          </cell>
        </row>
        <row r="54">
          <cell r="A54" t="str">
            <v>0000951</v>
          </cell>
          <cell r="B54" t="str">
            <v>EXPORT</v>
          </cell>
          <cell r="C54">
            <v>38019</v>
          </cell>
          <cell r="D54">
            <v>200</v>
          </cell>
          <cell r="E54" t="str">
            <v>LTX</v>
          </cell>
          <cell r="F54">
            <v>16.399999999999999</v>
          </cell>
          <cell r="G54" t="str">
            <v>S24</v>
          </cell>
        </row>
        <row r="55">
          <cell r="A55" t="str">
            <v>0000954</v>
          </cell>
          <cell r="B55" t="str">
            <v>EXPORT</v>
          </cell>
          <cell r="C55">
            <v>38019</v>
          </cell>
          <cell r="D55">
            <v>200</v>
          </cell>
          <cell r="E55" t="str">
            <v>RSS</v>
          </cell>
          <cell r="F55">
            <v>60</v>
          </cell>
          <cell r="G55">
            <v>9</v>
          </cell>
        </row>
        <row r="56">
          <cell r="A56" t="str">
            <v>0000954</v>
          </cell>
          <cell r="B56" t="str">
            <v>EXPORT</v>
          </cell>
          <cell r="C56">
            <v>38019</v>
          </cell>
          <cell r="D56">
            <v>200</v>
          </cell>
          <cell r="E56" t="str">
            <v>RSS</v>
          </cell>
          <cell r="F56">
            <v>120</v>
          </cell>
          <cell r="G56">
            <v>24</v>
          </cell>
        </row>
        <row r="57">
          <cell r="A57" t="str">
            <v>T040095</v>
          </cell>
          <cell r="B57" t="str">
            <v>EXPORT</v>
          </cell>
          <cell r="C57">
            <v>38019</v>
          </cell>
          <cell r="D57" t="str">
            <v/>
          </cell>
          <cell r="E57" t="str">
            <v>STR</v>
          </cell>
          <cell r="F57">
            <v>120.96</v>
          </cell>
          <cell r="G57">
            <v>6</v>
          </cell>
        </row>
        <row r="58">
          <cell r="A58" t="str">
            <v>T040276</v>
          </cell>
          <cell r="B58" t="str">
            <v>EXPORT</v>
          </cell>
          <cell r="C58">
            <v>38019</v>
          </cell>
          <cell r="D58">
            <v>203</v>
          </cell>
          <cell r="E58" t="str">
            <v>RSS</v>
          </cell>
          <cell r="F58">
            <v>19.2</v>
          </cell>
          <cell r="G58">
            <v>1</v>
          </cell>
        </row>
        <row r="59">
          <cell r="A59" t="str">
            <v>T040280</v>
          </cell>
          <cell r="B59" t="str">
            <v>EXPORT</v>
          </cell>
          <cell r="C59">
            <v>38019</v>
          </cell>
          <cell r="D59">
            <v>203</v>
          </cell>
          <cell r="E59" t="str">
            <v>RSS</v>
          </cell>
          <cell r="F59">
            <v>80</v>
          </cell>
          <cell r="G59">
            <v>4</v>
          </cell>
        </row>
        <row r="60">
          <cell r="A60" t="str">
            <v>T040084</v>
          </cell>
          <cell r="B60" t="str">
            <v>EXPORT</v>
          </cell>
          <cell r="C60">
            <v>38020</v>
          </cell>
          <cell r="D60">
            <v>203</v>
          </cell>
          <cell r="E60" t="str">
            <v>RSS</v>
          </cell>
          <cell r="F60">
            <v>19.2</v>
          </cell>
          <cell r="G60">
            <v>1</v>
          </cell>
        </row>
        <row r="61">
          <cell r="A61" t="str">
            <v>T040266</v>
          </cell>
          <cell r="B61" t="str">
            <v>EXPORT</v>
          </cell>
          <cell r="C61">
            <v>38020</v>
          </cell>
          <cell r="D61">
            <v>203.2</v>
          </cell>
          <cell r="E61" t="str">
            <v>LTX</v>
          </cell>
          <cell r="F61">
            <v>24.885000000000002</v>
          </cell>
          <cell r="G61">
            <v>1</v>
          </cell>
        </row>
        <row r="62">
          <cell r="A62" t="str">
            <v>T040267</v>
          </cell>
          <cell r="B62" t="str">
            <v>EXPORT</v>
          </cell>
          <cell r="C62">
            <v>38020</v>
          </cell>
          <cell r="D62">
            <v>210</v>
          </cell>
          <cell r="E62" t="str">
            <v>LTX</v>
          </cell>
          <cell r="F62">
            <v>24.6</v>
          </cell>
          <cell r="G62">
            <v>1</v>
          </cell>
        </row>
        <row r="63">
          <cell r="A63" t="str">
            <v>T040268</v>
          </cell>
          <cell r="B63" t="str">
            <v>EXPORT</v>
          </cell>
          <cell r="C63">
            <v>38020</v>
          </cell>
          <cell r="D63">
            <v>210</v>
          </cell>
          <cell r="E63" t="str">
            <v>LTX</v>
          </cell>
          <cell r="F63">
            <v>25.24</v>
          </cell>
          <cell r="G63">
            <v>1</v>
          </cell>
        </row>
        <row r="64">
          <cell r="A64" t="str">
            <v>T040269</v>
          </cell>
          <cell r="B64" t="str">
            <v>EXPORT</v>
          </cell>
          <cell r="C64">
            <v>38020</v>
          </cell>
          <cell r="D64">
            <v>212</v>
          </cell>
          <cell r="E64" t="str">
            <v>LTX</v>
          </cell>
          <cell r="F64">
            <v>24.914999999999999</v>
          </cell>
          <cell r="G64">
            <v>1</v>
          </cell>
        </row>
        <row r="65">
          <cell r="A65" t="str">
            <v>T040212</v>
          </cell>
          <cell r="B65" t="str">
            <v>EXPORT</v>
          </cell>
          <cell r="C65">
            <v>38021</v>
          </cell>
          <cell r="D65">
            <v>212</v>
          </cell>
          <cell r="E65" t="str">
            <v>RSS</v>
          </cell>
          <cell r="F65">
            <v>36.287999999999997</v>
          </cell>
          <cell r="G65">
            <v>2</v>
          </cell>
        </row>
        <row r="66">
          <cell r="A66" t="str">
            <v>T040213</v>
          </cell>
          <cell r="B66" t="str">
            <v>EXPORT</v>
          </cell>
          <cell r="C66">
            <v>38021</v>
          </cell>
          <cell r="D66">
            <v>212</v>
          </cell>
          <cell r="E66" t="str">
            <v>RSS</v>
          </cell>
          <cell r="F66">
            <v>16.8</v>
          </cell>
          <cell r="G66">
            <v>1</v>
          </cell>
        </row>
        <row r="67">
          <cell r="A67" t="str">
            <v>T040215</v>
          </cell>
          <cell r="B67" t="str">
            <v>EXPORT</v>
          </cell>
          <cell r="C67">
            <v>38021</v>
          </cell>
          <cell r="D67">
            <v>212</v>
          </cell>
          <cell r="E67" t="str">
            <v>RSS</v>
          </cell>
          <cell r="F67">
            <v>120</v>
          </cell>
          <cell r="G67">
            <v>6</v>
          </cell>
        </row>
        <row r="68">
          <cell r="A68" t="str">
            <v>T040255</v>
          </cell>
          <cell r="B68" t="str">
            <v>EXPORT</v>
          </cell>
          <cell r="C68">
            <v>38021</v>
          </cell>
          <cell r="D68">
            <v>215</v>
          </cell>
          <cell r="E68" t="str">
            <v>RSS</v>
          </cell>
          <cell r="F68">
            <v>260</v>
          </cell>
          <cell r="G68">
            <v>13</v>
          </cell>
        </row>
        <row r="69">
          <cell r="A69" t="str">
            <v>0000956</v>
          </cell>
          <cell r="B69" t="str">
            <v>EXPORT</v>
          </cell>
          <cell r="C69">
            <v>38022</v>
          </cell>
          <cell r="D69">
            <v>215</v>
          </cell>
          <cell r="E69" t="str">
            <v>RSS</v>
          </cell>
          <cell r="F69">
            <v>100</v>
          </cell>
          <cell r="G69">
            <v>6</v>
          </cell>
        </row>
        <row r="70">
          <cell r="A70" t="str">
            <v>0000956</v>
          </cell>
          <cell r="B70" t="str">
            <v>EXPORT</v>
          </cell>
          <cell r="C70">
            <v>38022</v>
          </cell>
          <cell r="D70">
            <v>215</v>
          </cell>
          <cell r="E70" t="str">
            <v>RSS</v>
          </cell>
          <cell r="F70">
            <v>20</v>
          </cell>
          <cell r="G70">
            <v>24</v>
          </cell>
        </row>
        <row r="71">
          <cell r="A71" t="str">
            <v>T040385</v>
          </cell>
          <cell r="B71" t="str">
            <v>LOCAL</v>
          </cell>
          <cell r="C71">
            <v>38022</v>
          </cell>
          <cell r="D71">
            <v>215</v>
          </cell>
          <cell r="E71" t="str">
            <v>CUT</v>
          </cell>
          <cell r="F71">
            <v>26.95</v>
          </cell>
          <cell r="G71">
            <v>16</v>
          </cell>
        </row>
        <row r="72">
          <cell r="A72" t="str">
            <v>T040120</v>
          </cell>
          <cell r="B72" t="str">
            <v>TRADING</v>
          </cell>
          <cell r="C72">
            <v>38018</v>
          </cell>
          <cell r="D72">
            <v>215</v>
          </cell>
          <cell r="E72" t="str">
            <v>RSS</v>
          </cell>
          <cell r="F72">
            <v>260</v>
          </cell>
          <cell r="G72">
            <v>13</v>
          </cell>
        </row>
        <row r="73">
          <cell r="A73" t="str">
            <v>T040220</v>
          </cell>
          <cell r="B73" t="str">
            <v>EXPORT</v>
          </cell>
          <cell r="C73">
            <v>38019</v>
          </cell>
          <cell r="D73">
            <v>215</v>
          </cell>
          <cell r="E73" t="str">
            <v>STR</v>
          </cell>
          <cell r="F73">
            <v>60.48</v>
          </cell>
          <cell r="G73">
            <v>3</v>
          </cell>
        </row>
        <row r="74">
          <cell r="A74" t="str">
            <v>T040284</v>
          </cell>
          <cell r="B74" t="str">
            <v>EXPORT</v>
          </cell>
          <cell r="C74">
            <v>38021</v>
          </cell>
          <cell r="D74">
            <v>215</v>
          </cell>
          <cell r="E74" t="str">
            <v>LTX</v>
          </cell>
          <cell r="F74">
            <v>25.175000000000001</v>
          </cell>
          <cell r="G74">
            <v>1</v>
          </cell>
        </row>
        <row r="75">
          <cell r="A75" t="str">
            <v>T040285</v>
          </cell>
          <cell r="B75" t="str">
            <v>EXPORT</v>
          </cell>
          <cell r="C75">
            <v>38021</v>
          </cell>
          <cell r="D75">
            <v>215</v>
          </cell>
          <cell r="E75" t="str">
            <v>LTX</v>
          </cell>
          <cell r="F75">
            <v>25.04</v>
          </cell>
          <cell r="G75">
            <v>1</v>
          </cell>
        </row>
        <row r="76">
          <cell r="A76" t="str">
            <v>T040286</v>
          </cell>
          <cell r="B76" t="str">
            <v>EXPORT</v>
          </cell>
          <cell r="C76">
            <v>38021</v>
          </cell>
          <cell r="D76">
            <v>215</v>
          </cell>
          <cell r="E76" t="str">
            <v>LTX</v>
          </cell>
          <cell r="F76">
            <v>25.27</v>
          </cell>
          <cell r="G76">
            <v>1</v>
          </cell>
        </row>
        <row r="77">
          <cell r="A77" t="str">
            <v>T040287</v>
          </cell>
          <cell r="B77" t="str">
            <v>EXPORT</v>
          </cell>
          <cell r="C77">
            <v>38021</v>
          </cell>
          <cell r="D77">
            <v>215</v>
          </cell>
          <cell r="E77" t="str">
            <v>LTX</v>
          </cell>
          <cell r="F77">
            <v>24.73</v>
          </cell>
          <cell r="G77">
            <v>1</v>
          </cell>
        </row>
        <row r="78">
          <cell r="A78" t="str">
            <v>T040162</v>
          </cell>
          <cell r="B78" t="str">
            <v>LOCAL</v>
          </cell>
          <cell r="C78">
            <v>38019</v>
          </cell>
          <cell r="D78">
            <v>215</v>
          </cell>
          <cell r="E78" t="str">
            <v>STR</v>
          </cell>
          <cell r="F78">
            <v>15.015000000000001</v>
          </cell>
          <cell r="G78">
            <v>24</v>
          </cell>
        </row>
        <row r="79">
          <cell r="A79" t="str">
            <v>T040163</v>
          </cell>
          <cell r="B79" t="str">
            <v>LOCAL</v>
          </cell>
          <cell r="C79">
            <v>38020</v>
          </cell>
          <cell r="D79">
            <v>215</v>
          </cell>
          <cell r="E79" t="str">
            <v>STR</v>
          </cell>
          <cell r="F79">
            <v>15.015000000000001</v>
          </cell>
          <cell r="G79">
            <v>24</v>
          </cell>
        </row>
        <row r="80">
          <cell r="A80" t="str">
            <v>T040164</v>
          </cell>
          <cell r="B80" t="str">
            <v>LOCAL</v>
          </cell>
          <cell r="C80">
            <v>38021</v>
          </cell>
          <cell r="D80">
            <v>215</v>
          </cell>
          <cell r="E80" t="str">
            <v>STR</v>
          </cell>
          <cell r="F80">
            <v>15.015000000000001</v>
          </cell>
          <cell r="G80">
            <v>24</v>
          </cell>
        </row>
        <row r="81">
          <cell r="A81" t="str">
            <v>T040233</v>
          </cell>
          <cell r="B81" t="str">
            <v>LOCAL</v>
          </cell>
          <cell r="C81">
            <v>38021</v>
          </cell>
          <cell r="D81">
            <v>215</v>
          </cell>
          <cell r="E81" t="str">
            <v>RSS</v>
          </cell>
          <cell r="F81">
            <v>15</v>
          </cell>
          <cell r="G81">
            <v>24</v>
          </cell>
        </row>
        <row r="82">
          <cell r="A82" t="str">
            <v>T040151</v>
          </cell>
          <cell r="B82" t="str">
            <v>LOCAL</v>
          </cell>
          <cell r="C82">
            <v>38022</v>
          </cell>
          <cell r="D82">
            <v>215</v>
          </cell>
          <cell r="E82" t="str">
            <v>STR</v>
          </cell>
          <cell r="F82">
            <v>15.015000000000001</v>
          </cell>
          <cell r="G82">
            <v>27</v>
          </cell>
        </row>
        <row r="83">
          <cell r="A83" t="str">
            <v>T040206</v>
          </cell>
          <cell r="B83" t="str">
            <v>LOCAL</v>
          </cell>
          <cell r="C83">
            <v>38026</v>
          </cell>
          <cell r="D83">
            <v>215</v>
          </cell>
          <cell r="E83" t="str">
            <v>RSS</v>
          </cell>
          <cell r="F83">
            <v>15</v>
          </cell>
          <cell r="G83">
            <v>27</v>
          </cell>
        </row>
        <row r="84">
          <cell r="A84" t="str">
            <v>T040091</v>
          </cell>
          <cell r="B84" t="str">
            <v>EXPORT</v>
          </cell>
          <cell r="C84">
            <v>38018</v>
          </cell>
          <cell r="D84" t="str">
            <v/>
          </cell>
          <cell r="E84" t="str">
            <v>STR</v>
          </cell>
          <cell r="F84">
            <v>241.92</v>
          </cell>
          <cell r="G84">
            <v>12</v>
          </cell>
        </row>
        <row r="85">
          <cell r="A85" t="str">
            <v>T040089</v>
          </cell>
          <cell r="B85" t="str">
            <v>EXPORT</v>
          </cell>
          <cell r="C85">
            <v>38021</v>
          </cell>
          <cell r="D85" t="str">
            <v/>
          </cell>
          <cell r="E85" t="str">
            <v>STR</v>
          </cell>
          <cell r="F85">
            <v>201.6</v>
          </cell>
          <cell r="G85">
            <v>10</v>
          </cell>
        </row>
        <row r="86">
          <cell r="A86" t="str">
            <v>0000953</v>
          </cell>
          <cell r="B86" t="str">
            <v>EXPORT</v>
          </cell>
          <cell r="C86">
            <v>38023</v>
          </cell>
          <cell r="D86">
            <v>219</v>
          </cell>
          <cell r="E86" t="str">
            <v>RSS</v>
          </cell>
          <cell r="F86">
            <v>19</v>
          </cell>
          <cell r="G86">
            <v>3</v>
          </cell>
        </row>
        <row r="87">
          <cell r="A87" t="str">
            <v>0000953</v>
          </cell>
          <cell r="B87" t="str">
            <v>EXPORT</v>
          </cell>
          <cell r="C87">
            <v>38023</v>
          </cell>
          <cell r="D87">
            <v>219</v>
          </cell>
          <cell r="E87" t="str">
            <v>RSS</v>
          </cell>
          <cell r="F87">
            <v>38</v>
          </cell>
          <cell r="G87">
            <v>24</v>
          </cell>
        </row>
        <row r="88">
          <cell r="A88" t="str">
            <v>T034234</v>
          </cell>
          <cell r="B88" t="str">
            <v>EXPORT</v>
          </cell>
          <cell r="C88">
            <v>38023</v>
          </cell>
          <cell r="D88" t="str">
            <v/>
          </cell>
          <cell r="E88" t="str">
            <v>RSS</v>
          </cell>
          <cell r="F88">
            <v>200</v>
          </cell>
          <cell r="G88">
            <v>10</v>
          </cell>
        </row>
        <row r="89">
          <cell r="A89" t="str">
            <v>T040090</v>
          </cell>
          <cell r="B89" t="str">
            <v>EXPORT</v>
          </cell>
          <cell r="C89">
            <v>38023</v>
          </cell>
          <cell r="D89" t="str">
            <v/>
          </cell>
          <cell r="E89" t="str">
            <v>STR</v>
          </cell>
          <cell r="F89">
            <v>161.28</v>
          </cell>
          <cell r="G89">
            <v>8</v>
          </cell>
        </row>
        <row r="90">
          <cell r="A90" t="str">
            <v>T040092</v>
          </cell>
          <cell r="B90" t="str">
            <v>EXPORT</v>
          </cell>
          <cell r="C90">
            <v>38023</v>
          </cell>
          <cell r="D90" t="str">
            <v/>
          </cell>
          <cell r="E90" t="str">
            <v>STR</v>
          </cell>
          <cell r="F90">
            <v>100.8</v>
          </cell>
          <cell r="G90">
            <v>5</v>
          </cell>
        </row>
        <row r="91">
          <cell r="A91" t="str">
            <v>T040093</v>
          </cell>
          <cell r="B91" t="str">
            <v>EXPORT</v>
          </cell>
          <cell r="C91">
            <v>38023</v>
          </cell>
          <cell r="D91" t="str">
            <v/>
          </cell>
          <cell r="E91" t="str">
            <v>STR</v>
          </cell>
          <cell r="F91">
            <v>60.48</v>
          </cell>
          <cell r="G91">
            <v>3</v>
          </cell>
        </row>
        <row r="92">
          <cell r="A92" t="str">
            <v>T040208</v>
          </cell>
          <cell r="B92" t="str">
            <v>EXPORT</v>
          </cell>
          <cell r="C92">
            <v>38023</v>
          </cell>
          <cell r="D92">
            <v>224</v>
          </cell>
          <cell r="E92" t="str">
            <v>RSS</v>
          </cell>
          <cell r="F92">
            <v>100</v>
          </cell>
          <cell r="G92">
            <v>5</v>
          </cell>
        </row>
        <row r="93">
          <cell r="A93" t="str">
            <v>T040211</v>
          </cell>
          <cell r="B93" t="str">
            <v>EXPORT</v>
          </cell>
          <cell r="C93">
            <v>38023</v>
          </cell>
          <cell r="D93">
            <v>224</v>
          </cell>
          <cell r="E93" t="str">
            <v>RSS</v>
          </cell>
          <cell r="F93">
            <v>19.2</v>
          </cell>
          <cell r="G93">
            <v>1</v>
          </cell>
        </row>
        <row r="94">
          <cell r="A94" t="str">
            <v>T040275</v>
          </cell>
          <cell r="B94" t="str">
            <v>EXPORT</v>
          </cell>
          <cell r="C94">
            <v>38023</v>
          </cell>
          <cell r="D94">
            <v>224</v>
          </cell>
          <cell r="E94" t="str">
            <v>RSS</v>
          </cell>
          <cell r="F94">
            <v>19.2</v>
          </cell>
          <cell r="G94">
            <v>1</v>
          </cell>
        </row>
        <row r="95">
          <cell r="A95" t="str">
            <v>T040288</v>
          </cell>
          <cell r="B95" t="str">
            <v>EXPORT</v>
          </cell>
          <cell r="C95">
            <v>38023</v>
          </cell>
          <cell r="D95">
            <v>224</v>
          </cell>
          <cell r="E95" t="str">
            <v>LTX</v>
          </cell>
          <cell r="F95">
            <v>25.22</v>
          </cell>
          <cell r="G95">
            <v>1</v>
          </cell>
        </row>
        <row r="96">
          <cell r="A96" t="str">
            <v>T040289</v>
          </cell>
          <cell r="B96" t="str">
            <v>EXPORT</v>
          </cell>
          <cell r="C96">
            <v>38023</v>
          </cell>
          <cell r="D96">
            <v>224</v>
          </cell>
          <cell r="E96" t="str">
            <v>LTX</v>
          </cell>
          <cell r="F96">
            <v>24.67</v>
          </cell>
          <cell r="G96">
            <v>1</v>
          </cell>
        </row>
        <row r="97">
          <cell r="A97" t="str">
            <v>T040290</v>
          </cell>
          <cell r="B97" t="str">
            <v>EXPORT</v>
          </cell>
          <cell r="C97">
            <v>38023</v>
          </cell>
          <cell r="D97">
            <v>224</v>
          </cell>
          <cell r="E97" t="str">
            <v>LTX</v>
          </cell>
          <cell r="F97">
            <v>24.555</v>
          </cell>
          <cell r="G97">
            <v>1</v>
          </cell>
        </row>
        <row r="98">
          <cell r="A98" t="str">
            <v>T040291</v>
          </cell>
          <cell r="B98" t="str">
            <v>EXPORT</v>
          </cell>
          <cell r="C98">
            <v>38023</v>
          </cell>
          <cell r="D98">
            <v>225</v>
          </cell>
          <cell r="E98" t="str">
            <v>LTX</v>
          </cell>
          <cell r="F98">
            <v>25.14</v>
          </cell>
          <cell r="G98">
            <v>1</v>
          </cell>
        </row>
        <row r="99">
          <cell r="A99" t="str">
            <v>T040297</v>
          </cell>
          <cell r="B99" t="str">
            <v>EXPORT</v>
          </cell>
          <cell r="C99">
            <v>38023</v>
          </cell>
          <cell r="D99">
            <v>225</v>
          </cell>
          <cell r="E99" t="str">
            <v>RSS</v>
          </cell>
          <cell r="F99">
            <v>38</v>
          </cell>
          <cell r="G99">
            <v>2</v>
          </cell>
        </row>
        <row r="100">
          <cell r="A100" t="str">
            <v>T040301</v>
          </cell>
          <cell r="B100" t="str">
            <v>EXPORT</v>
          </cell>
          <cell r="C100">
            <v>38023</v>
          </cell>
          <cell r="D100">
            <v>225</v>
          </cell>
          <cell r="E100" t="str">
            <v>RSS</v>
          </cell>
          <cell r="F100">
            <v>38.4</v>
          </cell>
          <cell r="G100">
            <v>2</v>
          </cell>
        </row>
        <row r="101">
          <cell r="A101" t="str">
            <v>T034139</v>
          </cell>
          <cell r="B101" t="str">
            <v>EXPORT</v>
          </cell>
          <cell r="C101">
            <v>38024</v>
          </cell>
          <cell r="D101" t="str">
            <v>เรือออก 7/2</v>
          </cell>
          <cell r="E101" t="str">
            <v>RSS</v>
          </cell>
          <cell r="F101">
            <v>96</v>
          </cell>
          <cell r="G101">
            <v>5</v>
          </cell>
        </row>
        <row r="102">
          <cell r="A102" t="str">
            <v>T034236</v>
          </cell>
          <cell r="B102" t="str">
            <v>EXPORT</v>
          </cell>
          <cell r="C102">
            <v>38024</v>
          </cell>
          <cell r="D102" t="str">
            <v>เรือออก 7/2</v>
          </cell>
          <cell r="E102" t="str">
            <v>RSS</v>
          </cell>
          <cell r="F102">
            <v>96</v>
          </cell>
          <cell r="G102">
            <v>5</v>
          </cell>
        </row>
        <row r="103">
          <cell r="A103" t="str">
            <v>T040277</v>
          </cell>
          <cell r="B103" t="str">
            <v>EXPORT</v>
          </cell>
          <cell r="C103">
            <v>38024</v>
          </cell>
          <cell r="D103">
            <v>225</v>
          </cell>
          <cell r="E103" t="str">
            <v>RSS</v>
          </cell>
          <cell r="F103">
            <v>120</v>
          </cell>
          <cell r="G103">
            <v>6</v>
          </cell>
        </row>
        <row r="104">
          <cell r="A104" t="str">
            <v>T040278</v>
          </cell>
          <cell r="B104" t="str">
            <v>EXPORT</v>
          </cell>
          <cell r="C104">
            <v>38024</v>
          </cell>
          <cell r="D104">
            <v>225</v>
          </cell>
          <cell r="E104" t="str">
            <v>RSS</v>
          </cell>
          <cell r="F104">
            <v>120</v>
          </cell>
          <cell r="G104">
            <v>6</v>
          </cell>
        </row>
        <row r="105">
          <cell r="A105" t="str">
            <v>T040296</v>
          </cell>
          <cell r="B105" t="str">
            <v>EXPORT</v>
          </cell>
          <cell r="C105">
            <v>38024</v>
          </cell>
          <cell r="D105">
            <v>225</v>
          </cell>
          <cell r="E105" t="str">
            <v>STR</v>
          </cell>
          <cell r="F105">
            <v>40.32</v>
          </cell>
          <cell r="G105">
            <v>2</v>
          </cell>
        </row>
        <row r="106">
          <cell r="A106" t="str">
            <v>T040298</v>
          </cell>
          <cell r="B106" t="str">
            <v>EXPORT</v>
          </cell>
          <cell r="C106">
            <v>38024</v>
          </cell>
          <cell r="D106">
            <v>225</v>
          </cell>
          <cell r="E106" t="str">
            <v>RSS</v>
          </cell>
          <cell r="F106">
            <v>120</v>
          </cell>
          <cell r="G106">
            <v>6</v>
          </cell>
        </row>
        <row r="107">
          <cell r="A107" t="str">
            <v>0000949</v>
          </cell>
          <cell r="B107" t="str">
            <v>EXPORT</v>
          </cell>
          <cell r="C107">
            <v>38025</v>
          </cell>
          <cell r="D107">
            <v>225</v>
          </cell>
          <cell r="E107" t="str">
            <v>RSS</v>
          </cell>
          <cell r="F107">
            <v>20</v>
          </cell>
          <cell r="G107">
            <v>4</v>
          </cell>
        </row>
        <row r="108">
          <cell r="A108" t="str">
            <v>0000949</v>
          </cell>
          <cell r="B108" t="str">
            <v>EXPORT</v>
          </cell>
          <cell r="C108">
            <v>38025</v>
          </cell>
          <cell r="D108">
            <v>228.6</v>
          </cell>
          <cell r="E108" t="str">
            <v>RSS</v>
          </cell>
          <cell r="F108">
            <v>60</v>
          </cell>
          <cell r="G108">
            <v>24</v>
          </cell>
        </row>
        <row r="109">
          <cell r="A109" t="str">
            <v>T034181</v>
          </cell>
          <cell r="B109" t="str">
            <v>EXPORT</v>
          </cell>
          <cell r="C109">
            <v>38025</v>
          </cell>
          <cell r="D109" t="str">
            <v/>
          </cell>
          <cell r="E109" t="str">
            <v>RSS</v>
          </cell>
          <cell r="F109">
            <v>96</v>
          </cell>
          <cell r="G109">
            <v>5</v>
          </cell>
        </row>
        <row r="110">
          <cell r="A110" t="str">
            <v>T034237</v>
          </cell>
          <cell r="B110" t="str">
            <v>EXPORT</v>
          </cell>
          <cell r="C110">
            <v>38025</v>
          </cell>
          <cell r="D110" t="str">
            <v/>
          </cell>
          <cell r="E110" t="str">
            <v>RSS</v>
          </cell>
          <cell r="F110">
            <v>96</v>
          </cell>
          <cell r="G110">
            <v>5</v>
          </cell>
        </row>
        <row r="111">
          <cell r="A111" t="str">
            <v>T040121</v>
          </cell>
          <cell r="B111" t="str">
            <v>EXPORT</v>
          </cell>
          <cell r="C111">
            <v>38025</v>
          </cell>
          <cell r="D111">
            <v>231.8</v>
          </cell>
          <cell r="E111" t="str">
            <v>STR</v>
          </cell>
          <cell r="F111">
            <v>20.16</v>
          </cell>
          <cell r="G111">
            <v>1</v>
          </cell>
        </row>
        <row r="112">
          <cell r="A112" t="str">
            <v>T040322</v>
          </cell>
          <cell r="B112" t="str">
            <v>EXPORT</v>
          </cell>
          <cell r="C112">
            <v>38025</v>
          </cell>
          <cell r="D112">
            <v>231.8</v>
          </cell>
          <cell r="E112" t="str">
            <v>RSS</v>
          </cell>
          <cell r="F112">
            <v>200</v>
          </cell>
          <cell r="G112">
            <v>10</v>
          </cell>
        </row>
        <row r="113">
          <cell r="A113" t="str">
            <v>T040352,T040353</v>
          </cell>
          <cell r="B113" t="str">
            <v>EXPORT</v>
          </cell>
          <cell r="C113">
            <v>38025</v>
          </cell>
          <cell r="D113">
            <v>232</v>
          </cell>
          <cell r="E113" t="str">
            <v>RSS</v>
          </cell>
          <cell r="F113">
            <v>200</v>
          </cell>
          <cell r="G113">
            <v>10</v>
          </cell>
        </row>
        <row r="114">
          <cell r="A114" t="str">
            <v>0000957</v>
          </cell>
          <cell r="B114" t="str">
            <v>EXPORT</v>
          </cell>
          <cell r="C114">
            <v>38026</v>
          </cell>
          <cell r="D114">
            <v>232.3</v>
          </cell>
          <cell r="E114" t="str">
            <v>RSS</v>
          </cell>
          <cell r="F114">
            <v>20</v>
          </cell>
          <cell r="G114">
            <v>4</v>
          </cell>
        </row>
        <row r="115">
          <cell r="A115" t="str">
            <v>0000957</v>
          </cell>
          <cell r="B115" t="str">
            <v>EXPORT</v>
          </cell>
          <cell r="C115">
            <v>38026</v>
          </cell>
          <cell r="D115">
            <v>235</v>
          </cell>
          <cell r="E115" t="str">
            <v>RSS</v>
          </cell>
          <cell r="F115">
            <v>60</v>
          </cell>
          <cell r="G115">
            <v>24</v>
          </cell>
        </row>
        <row r="116">
          <cell r="A116" t="str">
            <v>T040097</v>
          </cell>
          <cell r="B116" t="str">
            <v>EXPORT</v>
          </cell>
          <cell r="C116">
            <v>38026</v>
          </cell>
          <cell r="D116" t="str">
            <v/>
          </cell>
          <cell r="E116" t="str">
            <v>STR</v>
          </cell>
          <cell r="F116">
            <v>120.96</v>
          </cell>
          <cell r="G116">
            <v>6</v>
          </cell>
        </row>
        <row r="117">
          <cell r="A117" t="str">
            <v>T040292</v>
          </cell>
          <cell r="B117" t="str">
            <v>EXPORT</v>
          </cell>
          <cell r="C117">
            <v>38026</v>
          </cell>
          <cell r="D117">
            <v>236</v>
          </cell>
          <cell r="E117" t="str">
            <v>LTX</v>
          </cell>
          <cell r="F117">
            <v>25.08</v>
          </cell>
          <cell r="G117">
            <v>1</v>
          </cell>
        </row>
        <row r="118">
          <cell r="A118" t="str">
            <v>T040293</v>
          </cell>
          <cell r="B118" t="str">
            <v>EXPORT</v>
          </cell>
          <cell r="C118">
            <v>38026</v>
          </cell>
          <cell r="D118">
            <v>236</v>
          </cell>
          <cell r="E118" t="str">
            <v>LTX</v>
          </cell>
          <cell r="F118">
            <v>24.43</v>
          </cell>
          <cell r="G118">
            <v>1</v>
          </cell>
        </row>
        <row r="119">
          <cell r="A119" t="str">
            <v>T040294</v>
          </cell>
          <cell r="B119" t="str">
            <v>EXPORT</v>
          </cell>
          <cell r="C119">
            <v>38026</v>
          </cell>
          <cell r="D119">
            <v>236</v>
          </cell>
          <cell r="E119" t="str">
            <v>LTX</v>
          </cell>
          <cell r="F119">
            <v>24.74</v>
          </cell>
          <cell r="G119">
            <v>1</v>
          </cell>
        </row>
        <row r="120">
          <cell r="A120" t="str">
            <v>T040326</v>
          </cell>
          <cell r="B120" t="str">
            <v>EXPORT</v>
          </cell>
          <cell r="C120">
            <v>38026</v>
          </cell>
          <cell r="D120">
            <v>236</v>
          </cell>
          <cell r="E120" t="str">
            <v>RSS</v>
          </cell>
          <cell r="F120">
            <v>19.2</v>
          </cell>
          <cell r="G120">
            <v>1</v>
          </cell>
        </row>
        <row r="121">
          <cell r="A121" t="str">
            <v>T040295</v>
          </cell>
          <cell r="B121" t="str">
            <v>EXPORT</v>
          </cell>
          <cell r="C121">
            <v>38026</v>
          </cell>
          <cell r="D121">
            <v>236</v>
          </cell>
          <cell r="E121" t="str">
            <v>LTX</v>
          </cell>
          <cell r="F121">
            <v>24.81</v>
          </cell>
          <cell r="G121">
            <v>1</v>
          </cell>
        </row>
        <row r="122">
          <cell r="A122" t="str">
            <v>T040122</v>
          </cell>
          <cell r="B122" t="str">
            <v>EXPORT</v>
          </cell>
          <cell r="C122">
            <v>38028</v>
          </cell>
          <cell r="D122">
            <v>236</v>
          </cell>
          <cell r="E122" t="str">
            <v>STR</v>
          </cell>
          <cell r="F122">
            <v>100.8</v>
          </cell>
          <cell r="G122">
            <v>5</v>
          </cell>
        </row>
        <row r="123">
          <cell r="A123" t="str">
            <v>T040205</v>
          </cell>
          <cell r="B123" t="str">
            <v>EXPORT</v>
          </cell>
          <cell r="C123">
            <v>38028</v>
          </cell>
          <cell r="D123">
            <v>236</v>
          </cell>
          <cell r="E123" t="str">
            <v>RSS</v>
          </cell>
          <cell r="F123">
            <v>120</v>
          </cell>
          <cell r="G123">
            <v>6</v>
          </cell>
        </row>
        <row r="124">
          <cell r="A124" t="str">
            <v>T040300</v>
          </cell>
          <cell r="B124" t="str">
            <v>EXPORT</v>
          </cell>
          <cell r="C124">
            <v>38028</v>
          </cell>
          <cell r="D124">
            <v>240</v>
          </cell>
          <cell r="E124" t="str">
            <v>RSS</v>
          </cell>
          <cell r="F124">
            <v>100</v>
          </cell>
          <cell r="G124">
            <v>5</v>
          </cell>
        </row>
        <row r="125">
          <cell r="A125" t="str">
            <v>T040350</v>
          </cell>
          <cell r="B125" t="str">
            <v>EXPORT</v>
          </cell>
          <cell r="C125">
            <v>38023</v>
          </cell>
          <cell r="D125">
            <v>240</v>
          </cell>
          <cell r="E125" t="str">
            <v>RSS</v>
          </cell>
          <cell r="F125">
            <v>52.887999999999998</v>
          </cell>
          <cell r="G125">
            <v>2</v>
          </cell>
        </row>
        <row r="126">
          <cell r="A126" t="str">
            <v>T040096</v>
          </cell>
          <cell r="B126" t="str">
            <v>EXPORT</v>
          </cell>
          <cell r="C126">
            <v>38024</v>
          </cell>
          <cell r="D126" t="str">
            <v/>
          </cell>
          <cell r="E126" t="str">
            <v>STR</v>
          </cell>
          <cell r="F126">
            <v>100.8</v>
          </cell>
          <cell r="G126">
            <v>5</v>
          </cell>
        </row>
        <row r="127">
          <cell r="A127" t="str">
            <v>T040181</v>
          </cell>
          <cell r="B127" t="str">
            <v>EXPORT</v>
          </cell>
          <cell r="C127">
            <v>38025</v>
          </cell>
          <cell r="D127">
            <v>240</v>
          </cell>
          <cell r="E127" t="str">
            <v>STR</v>
          </cell>
          <cell r="F127">
            <v>201.6</v>
          </cell>
          <cell r="G127">
            <v>10</v>
          </cell>
        </row>
        <row r="128">
          <cell r="A128" t="str">
            <v>T040249</v>
          </cell>
          <cell r="B128" t="str">
            <v>EXPORT</v>
          </cell>
          <cell r="C128">
            <v>38025</v>
          </cell>
          <cell r="D128">
            <v>240</v>
          </cell>
          <cell r="E128" t="str">
            <v>SKI</v>
          </cell>
          <cell r="F128">
            <v>13.2</v>
          </cell>
          <cell r="G128">
            <v>1</v>
          </cell>
        </row>
        <row r="129">
          <cell r="A129" t="str">
            <v>T040270</v>
          </cell>
          <cell r="B129" t="str">
            <v>EXPORT</v>
          </cell>
          <cell r="C129">
            <v>38025</v>
          </cell>
          <cell r="D129">
            <v>240</v>
          </cell>
          <cell r="E129" t="str">
            <v>RSS</v>
          </cell>
          <cell r="F129">
            <v>6</v>
          </cell>
          <cell r="G129">
            <v>24</v>
          </cell>
        </row>
        <row r="130">
          <cell r="A130" t="str">
            <v>T040252</v>
          </cell>
          <cell r="B130" t="str">
            <v>EXPORT</v>
          </cell>
          <cell r="C130">
            <v>38025</v>
          </cell>
          <cell r="D130">
            <v>240</v>
          </cell>
          <cell r="E130" t="str">
            <v>SKI</v>
          </cell>
          <cell r="F130">
            <v>168</v>
          </cell>
          <cell r="G130">
            <v>8</v>
          </cell>
        </row>
        <row r="131">
          <cell r="A131" t="str">
            <v>T040299</v>
          </cell>
          <cell r="B131" t="str">
            <v>EXPORT</v>
          </cell>
          <cell r="C131">
            <v>38025</v>
          </cell>
          <cell r="D131">
            <v>240</v>
          </cell>
          <cell r="E131" t="str">
            <v>RSS</v>
          </cell>
          <cell r="F131">
            <v>76.8</v>
          </cell>
          <cell r="G131">
            <v>4</v>
          </cell>
        </row>
        <row r="132">
          <cell r="A132" t="str">
            <v>T040271</v>
          </cell>
          <cell r="B132" t="str">
            <v>EXPORT</v>
          </cell>
          <cell r="C132">
            <v>38026</v>
          </cell>
          <cell r="D132">
            <v>240</v>
          </cell>
          <cell r="E132" t="str">
            <v>RSS</v>
          </cell>
          <cell r="F132">
            <v>80</v>
          </cell>
          <cell r="G132">
            <v>4</v>
          </cell>
        </row>
        <row r="133">
          <cell r="A133" t="str">
            <v>T040371</v>
          </cell>
          <cell r="B133" t="str">
            <v>EXPORT</v>
          </cell>
          <cell r="C133">
            <v>38026</v>
          </cell>
          <cell r="D133">
            <v>240</v>
          </cell>
          <cell r="E133" t="str">
            <v>RSS</v>
          </cell>
          <cell r="F133">
            <v>100</v>
          </cell>
          <cell r="G133">
            <v>5</v>
          </cell>
        </row>
        <row r="134">
          <cell r="A134" t="str">
            <v>T040214</v>
          </cell>
          <cell r="B134" t="str">
            <v>EXPORT</v>
          </cell>
          <cell r="C134">
            <v>38027</v>
          </cell>
          <cell r="D134">
            <v>240</v>
          </cell>
          <cell r="E134" t="str">
            <v>STR</v>
          </cell>
          <cell r="F134">
            <v>80.64</v>
          </cell>
          <cell r="G134">
            <v>4</v>
          </cell>
        </row>
        <row r="135">
          <cell r="A135" t="str">
            <v>T040109</v>
          </cell>
          <cell r="B135" t="str">
            <v>EXPORT</v>
          </cell>
          <cell r="C135">
            <v>38028</v>
          </cell>
          <cell r="D135" t="str">
            <v/>
          </cell>
          <cell r="E135" t="str">
            <v>STR</v>
          </cell>
          <cell r="F135">
            <v>201.6</v>
          </cell>
          <cell r="G135">
            <v>10</v>
          </cell>
        </row>
        <row r="136">
          <cell r="A136" t="str">
            <v>T040123</v>
          </cell>
          <cell r="B136" t="str">
            <v>EXPORT</v>
          </cell>
          <cell r="C136">
            <v>38028</v>
          </cell>
          <cell r="D136">
            <v>246</v>
          </cell>
          <cell r="E136" t="str">
            <v>STR</v>
          </cell>
          <cell r="F136">
            <v>201.6</v>
          </cell>
          <cell r="G136">
            <v>10</v>
          </cell>
        </row>
        <row r="137">
          <cell r="A137" t="str">
            <v>T040183</v>
          </cell>
          <cell r="B137" t="str">
            <v>EXPORT</v>
          </cell>
          <cell r="C137">
            <v>38028</v>
          </cell>
          <cell r="D137">
            <v>250</v>
          </cell>
          <cell r="E137" t="str">
            <v>STR</v>
          </cell>
          <cell r="F137">
            <v>20.16</v>
          </cell>
          <cell r="G137">
            <v>1</v>
          </cell>
        </row>
        <row r="138">
          <cell r="A138" t="str">
            <v>T040124</v>
          </cell>
          <cell r="B138" t="str">
            <v>EXPORT</v>
          </cell>
          <cell r="C138">
            <v>38029</v>
          </cell>
          <cell r="D138">
            <v>250</v>
          </cell>
          <cell r="E138" t="str">
            <v>STR</v>
          </cell>
          <cell r="F138">
            <v>20.16</v>
          </cell>
          <cell r="G138">
            <v>1</v>
          </cell>
        </row>
        <row r="139">
          <cell r="A139" t="str">
            <v>T040308</v>
          </cell>
          <cell r="B139" t="str">
            <v>EXPORT</v>
          </cell>
          <cell r="C139">
            <v>38029</v>
          </cell>
          <cell r="D139">
            <v>250</v>
          </cell>
          <cell r="E139" t="str">
            <v>STR</v>
          </cell>
          <cell r="F139">
            <v>504</v>
          </cell>
          <cell r="G139">
            <v>25</v>
          </cell>
        </row>
        <row r="140">
          <cell r="A140" t="str">
            <v>T040302</v>
          </cell>
          <cell r="B140" t="str">
            <v>EXPORT</v>
          </cell>
          <cell r="C140">
            <v>38029</v>
          </cell>
          <cell r="D140">
            <v>250</v>
          </cell>
          <cell r="E140" t="str">
            <v>STR</v>
          </cell>
          <cell r="F140">
            <v>100.8</v>
          </cell>
          <cell r="G140">
            <v>5</v>
          </cell>
        </row>
        <row r="141">
          <cell r="A141" t="str">
            <v>T040327</v>
          </cell>
          <cell r="B141" t="str">
            <v>EXPORT</v>
          </cell>
          <cell r="C141">
            <v>38029</v>
          </cell>
          <cell r="D141">
            <v>250</v>
          </cell>
          <cell r="E141" t="str">
            <v>RSS</v>
          </cell>
          <cell r="F141">
            <v>16</v>
          </cell>
          <cell r="G141">
            <v>1</v>
          </cell>
        </row>
        <row r="142">
          <cell r="A142" t="str">
            <v>T040045</v>
          </cell>
          <cell r="B142" t="str">
            <v>EXPORT</v>
          </cell>
          <cell r="C142">
            <v>38030</v>
          </cell>
          <cell r="D142" t="str">
            <v/>
          </cell>
          <cell r="E142" t="str">
            <v>RSS</v>
          </cell>
          <cell r="F142">
            <v>384</v>
          </cell>
          <cell r="G142">
            <v>20</v>
          </cell>
        </row>
        <row r="143">
          <cell r="A143" t="str">
            <v>T040047</v>
          </cell>
          <cell r="B143" t="str">
            <v>EXPORT</v>
          </cell>
          <cell r="C143">
            <v>38030</v>
          </cell>
          <cell r="D143" t="str">
            <v/>
          </cell>
          <cell r="E143" t="str">
            <v>RSS</v>
          </cell>
          <cell r="F143">
            <v>180</v>
          </cell>
          <cell r="G143">
            <v>9</v>
          </cell>
        </row>
        <row r="144">
          <cell r="A144" t="str">
            <v>T040053</v>
          </cell>
          <cell r="B144" t="str">
            <v>EXPORT</v>
          </cell>
          <cell r="C144">
            <v>38030</v>
          </cell>
          <cell r="D144" t="str">
            <v/>
          </cell>
          <cell r="E144" t="str">
            <v>STR</v>
          </cell>
          <cell r="F144">
            <v>100.8</v>
          </cell>
          <cell r="G144">
            <v>5</v>
          </cell>
        </row>
        <row r="145">
          <cell r="A145" t="str">
            <v>T040094</v>
          </cell>
          <cell r="B145" t="str">
            <v>EXPORT</v>
          </cell>
          <cell r="C145">
            <v>38030</v>
          </cell>
          <cell r="D145" t="str">
            <v/>
          </cell>
          <cell r="E145" t="str">
            <v>STR</v>
          </cell>
          <cell r="F145">
            <v>100.8</v>
          </cell>
          <cell r="G145">
            <v>5</v>
          </cell>
        </row>
        <row r="146">
          <cell r="A146" t="str">
            <v>T040218</v>
          </cell>
          <cell r="B146" t="str">
            <v>EXPORT</v>
          </cell>
          <cell r="C146">
            <v>38030</v>
          </cell>
          <cell r="D146">
            <v>251</v>
          </cell>
          <cell r="E146" t="str">
            <v>STR</v>
          </cell>
          <cell r="F146">
            <v>100.8</v>
          </cell>
          <cell r="G146">
            <v>5</v>
          </cell>
        </row>
        <row r="147">
          <cell r="A147" t="str">
            <v>T040254</v>
          </cell>
          <cell r="B147" t="str">
            <v>EXPORT</v>
          </cell>
          <cell r="C147">
            <v>38030</v>
          </cell>
          <cell r="D147">
            <v>252.4</v>
          </cell>
          <cell r="E147" t="str">
            <v>LTX</v>
          </cell>
          <cell r="F147">
            <v>328</v>
          </cell>
          <cell r="G147">
            <v>20</v>
          </cell>
        </row>
        <row r="148">
          <cell r="A148" t="str">
            <v>T040258</v>
          </cell>
          <cell r="B148" t="str">
            <v>EXPORT</v>
          </cell>
          <cell r="C148">
            <v>38030</v>
          </cell>
          <cell r="D148">
            <v>254</v>
          </cell>
          <cell r="E148" t="str">
            <v>STR</v>
          </cell>
          <cell r="F148">
            <v>201.6</v>
          </cell>
          <cell r="G148">
            <v>10</v>
          </cell>
        </row>
        <row r="149">
          <cell r="A149" t="str">
            <v>T040337</v>
          </cell>
          <cell r="B149" t="str">
            <v>EXPORT</v>
          </cell>
          <cell r="C149">
            <v>38030</v>
          </cell>
          <cell r="D149">
            <v>255</v>
          </cell>
          <cell r="E149" t="str">
            <v>RSS</v>
          </cell>
          <cell r="F149">
            <v>19.2</v>
          </cell>
          <cell r="G149">
            <v>1</v>
          </cell>
        </row>
        <row r="150">
          <cell r="A150" t="str">
            <v>T040344</v>
          </cell>
          <cell r="B150" t="str">
            <v>EXPORT</v>
          </cell>
          <cell r="C150">
            <v>38030</v>
          </cell>
          <cell r="D150">
            <v>260</v>
          </cell>
          <cell r="E150" t="str">
            <v>RSS</v>
          </cell>
          <cell r="F150">
            <v>60</v>
          </cell>
          <cell r="G150">
            <v>3</v>
          </cell>
        </row>
        <row r="151">
          <cell r="A151" t="str">
            <v>0000952</v>
          </cell>
          <cell r="B151" t="str">
            <v>EXPORT</v>
          </cell>
          <cell r="C151">
            <v>38031</v>
          </cell>
          <cell r="D151">
            <v>260</v>
          </cell>
          <cell r="E151" t="str">
            <v>LTX</v>
          </cell>
          <cell r="F151">
            <v>16.399999999999999</v>
          </cell>
          <cell r="G151">
            <v>2</v>
          </cell>
        </row>
        <row r="152">
          <cell r="A152" t="str">
            <v>0000952</v>
          </cell>
          <cell r="B152" t="str">
            <v>EXPORT</v>
          </cell>
          <cell r="C152">
            <v>38031</v>
          </cell>
          <cell r="D152">
            <v>260</v>
          </cell>
          <cell r="E152" t="str">
            <v>LTX</v>
          </cell>
          <cell r="F152">
            <v>16.399999999999999</v>
          </cell>
          <cell r="G152">
            <v>24</v>
          </cell>
        </row>
        <row r="153">
          <cell r="A153" t="str">
            <v>T040279</v>
          </cell>
          <cell r="B153" t="str">
            <v>EXPORT</v>
          </cell>
          <cell r="C153">
            <v>38031</v>
          </cell>
          <cell r="D153">
            <v>260</v>
          </cell>
          <cell r="E153" t="str">
            <v>RSS</v>
          </cell>
          <cell r="F153">
            <v>200</v>
          </cell>
          <cell r="G153">
            <v>10</v>
          </cell>
        </row>
        <row r="154">
          <cell r="A154" t="str">
            <v>T040395</v>
          </cell>
          <cell r="B154" t="str">
            <v>EXPORT</v>
          </cell>
          <cell r="C154">
            <v>38032</v>
          </cell>
          <cell r="D154">
            <v>260</v>
          </cell>
          <cell r="E154" t="str">
            <v>RSS</v>
          </cell>
          <cell r="F154">
            <v>100</v>
          </cell>
          <cell r="G154">
            <v>5</v>
          </cell>
        </row>
        <row r="155">
          <cell r="A155" t="str">
            <v>T040396</v>
          </cell>
          <cell r="B155" t="str">
            <v>EXPORT</v>
          </cell>
          <cell r="C155">
            <v>38032</v>
          </cell>
          <cell r="D155">
            <v>260</v>
          </cell>
          <cell r="E155" t="str">
            <v>RSS</v>
          </cell>
          <cell r="F155">
            <v>200</v>
          </cell>
          <cell r="G155">
            <v>10</v>
          </cell>
        </row>
        <row r="156">
          <cell r="A156" t="str">
            <v>T040383</v>
          </cell>
          <cell r="B156" t="str">
            <v>EXPORT</v>
          </cell>
          <cell r="C156">
            <v>38033</v>
          </cell>
          <cell r="D156">
            <v>260</v>
          </cell>
          <cell r="E156" t="str">
            <v>RSS</v>
          </cell>
          <cell r="F156">
            <v>60</v>
          </cell>
          <cell r="G156">
            <v>4</v>
          </cell>
        </row>
        <row r="157">
          <cell r="A157" t="str">
            <v>T040384</v>
          </cell>
          <cell r="B157" t="str">
            <v>EXPORT</v>
          </cell>
          <cell r="C157">
            <v>38033</v>
          </cell>
          <cell r="D157">
            <v>260</v>
          </cell>
          <cell r="E157" t="str">
            <v>RSS</v>
          </cell>
          <cell r="F157">
            <v>20</v>
          </cell>
          <cell r="G157">
            <v>24</v>
          </cell>
        </row>
        <row r="158">
          <cell r="A158" t="str">
            <v>T040037</v>
          </cell>
          <cell r="B158" t="str">
            <v>EXPORT</v>
          </cell>
          <cell r="C158">
            <v>38030</v>
          </cell>
          <cell r="D158">
            <v>260</v>
          </cell>
          <cell r="E158" t="str">
            <v>RSS</v>
          </cell>
          <cell r="F158">
            <v>100</v>
          </cell>
          <cell r="G158">
            <v>5</v>
          </cell>
        </row>
        <row r="159">
          <cell r="A159" t="str">
            <v>T040315</v>
          </cell>
          <cell r="B159" t="str">
            <v>EXPORT</v>
          </cell>
          <cell r="C159">
            <v>38030</v>
          </cell>
          <cell r="D159">
            <v>260</v>
          </cell>
          <cell r="E159" t="str">
            <v>RSS</v>
          </cell>
          <cell r="F159">
            <v>113.4</v>
          </cell>
          <cell r="G159">
            <v>7</v>
          </cell>
        </row>
        <row r="160">
          <cell r="A160" t="str">
            <v>T040316</v>
          </cell>
          <cell r="B160" t="str">
            <v>EXPORT</v>
          </cell>
          <cell r="C160">
            <v>38030</v>
          </cell>
          <cell r="D160">
            <v>264</v>
          </cell>
          <cell r="E160" t="str">
            <v>RSS</v>
          </cell>
          <cell r="F160">
            <v>113.4</v>
          </cell>
          <cell r="G160">
            <v>7</v>
          </cell>
        </row>
        <row r="161">
          <cell r="A161" t="str">
            <v>T040338</v>
          </cell>
          <cell r="B161" t="str">
            <v>EXPORT</v>
          </cell>
          <cell r="C161">
            <v>38030</v>
          </cell>
          <cell r="D161">
            <v>264.16000000000003</v>
          </cell>
          <cell r="E161" t="str">
            <v>RSS</v>
          </cell>
          <cell r="F161">
            <v>57.6</v>
          </cell>
          <cell r="G161">
            <v>3</v>
          </cell>
        </row>
        <row r="162">
          <cell r="A162" t="str">
            <v>T040339</v>
          </cell>
          <cell r="B162" t="str">
            <v>EXPORT</v>
          </cell>
          <cell r="C162">
            <v>38030</v>
          </cell>
          <cell r="D162">
            <v>269</v>
          </cell>
          <cell r="E162" t="str">
            <v>RSS</v>
          </cell>
          <cell r="F162">
            <v>57.6</v>
          </cell>
          <cell r="G162">
            <v>3</v>
          </cell>
        </row>
        <row r="163">
          <cell r="A163" t="str">
            <v>T040394</v>
          </cell>
          <cell r="B163" t="str">
            <v>EXPORT</v>
          </cell>
          <cell r="C163">
            <v>38031</v>
          </cell>
          <cell r="D163">
            <v>273.10000000000002</v>
          </cell>
          <cell r="E163" t="str">
            <v>RSS</v>
          </cell>
          <cell r="F163">
            <v>192</v>
          </cell>
          <cell r="G163">
            <v>10</v>
          </cell>
        </row>
        <row r="164">
          <cell r="A164" t="str">
            <v>T040125</v>
          </cell>
          <cell r="B164" t="str">
            <v>EXPORT</v>
          </cell>
          <cell r="C164">
            <v>38031</v>
          </cell>
          <cell r="D164">
            <v>273.10000000000002</v>
          </cell>
          <cell r="E164" t="str">
            <v>STR</v>
          </cell>
          <cell r="F164">
            <v>161.28</v>
          </cell>
          <cell r="G164">
            <v>8</v>
          </cell>
        </row>
        <row r="165">
          <cell r="A165" t="str">
            <v>T040245</v>
          </cell>
          <cell r="B165" t="str">
            <v>EXPORT</v>
          </cell>
          <cell r="C165">
            <v>38032</v>
          </cell>
          <cell r="D165">
            <v>275</v>
          </cell>
          <cell r="E165" t="str">
            <v>STR</v>
          </cell>
          <cell r="F165">
            <v>181.44</v>
          </cell>
          <cell r="G165">
            <v>9</v>
          </cell>
        </row>
        <row r="166">
          <cell r="A166" t="str">
            <v>T040263</v>
          </cell>
          <cell r="B166" t="str">
            <v>EXPORT</v>
          </cell>
          <cell r="C166">
            <v>38032</v>
          </cell>
          <cell r="D166">
            <v>275</v>
          </cell>
          <cell r="E166" t="str">
            <v>RSS</v>
          </cell>
          <cell r="F166">
            <v>96</v>
          </cell>
          <cell r="G166">
            <v>5</v>
          </cell>
        </row>
        <row r="167">
          <cell r="A167" t="str">
            <v>T040309</v>
          </cell>
          <cell r="B167" t="str">
            <v>EXPORT</v>
          </cell>
          <cell r="C167">
            <v>38032</v>
          </cell>
          <cell r="D167">
            <v>275</v>
          </cell>
          <cell r="E167" t="str">
            <v>RSS</v>
          </cell>
          <cell r="F167">
            <v>96</v>
          </cell>
          <cell r="G167">
            <v>5</v>
          </cell>
        </row>
        <row r="168">
          <cell r="A168" t="str">
            <v>T040328</v>
          </cell>
          <cell r="B168" t="str">
            <v>EXPORT</v>
          </cell>
          <cell r="C168">
            <v>38032</v>
          </cell>
          <cell r="D168">
            <v>275</v>
          </cell>
          <cell r="E168" t="str">
            <v>RSS</v>
          </cell>
          <cell r="F168">
            <v>19.2</v>
          </cell>
          <cell r="G168">
            <v>1</v>
          </cell>
        </row>
        <row r="169">
          <cell r="A169" t="str">
            <v>T040329</v>
          </cell>
          <cell r="B169" t="str">
            <v>EXPORT</v>
          </cell>
          <cell r="C169">
            <v>38032</v>
          </cell>
          <cell r="D169">
            <v>275</v>
          </cell>
          <cell r="E169" t="str">
            <v>RSS</v>
          </cell>
          <cell r="F169">
            <v>19.2</v>
          </cell>
          <cell r="G169">
            <v>1</v>
          </cell>
        </row>
        <row r="170">
          <cell r="A170" t="str">
            <v>T040355</v>
          </cell>
          <cell r="B170" t="str">
            <v>EXPORT</v>
          </cell>
          <cell r="C170">
            <v>38032</v>
          </cell>
          <cell r="D170">
            <v>275</v>
          </cell>
          <cell r="E170" t="str">
            <v>STR</v>
          </cell>
          <cell r="F170">
            <v>42.56</v>
          </cell>
          <cell r="G170">
            <v>2</v>
          </cell>
        </row>
        <row r="171">
          <cell r="A171" t="str">
            <v>T040165</v>
          </cell>
          <cell r="B171" t="str">
            <v>LOCAL</v>
          </cell>
          <cell r="C171">
            <v>38024</v>
          </cell>
          <cell r="D171">
            <v>275</v>
          </cell>
          <cell r="E171" t="str">
            <v>STR</v>
          </cell>
          <cell r="F171">
            <v>15.015000000000001</v>
          </cell>
          <cell r="G171">
            <v>16</v>
          </cell>
        </row>
        <row r="172">
          <cell r="A172" t="str">
            <v>T040152</v>
          </cell>
          <cell r="B172" t="str">
            <v>LOCAL</v>
          </cell>
          <cell r="C172">
            <v>38026</v>
          </cell>
          <cell r="D172">
            <v>275</v>
          </cell>
          <cell r="E172" t="str">
            <v>STR</v>
          </cell>
          <cell r="F172">
            <v>15.015000000000001</v>
          </cell>
          <cell r="G172">
            <v>24</v>
          </cell>
        </row>
        <row r="173">
          <cell r="A173" t="str">
            <v>T040166</v>
          </cell>
          <cell r="B173" t="str">
            <v>LOCAL</v>
          </cell>
          <cell r="C173">
            <v>38026</v>
          </cell>
          <cell r="D173">
            <v>275</v>
          </cell>
          <cell r="E173" t="str">
            <v>STR</v>
          </cell>
          <cell r="F173">
            <v>15.015000000000001</v>
          </cell>
          <cell r="G173">
            <v>18</v>
          </cell>
        </row>
        <row r="174">
          <cell r="A174" t="str">
            <v>T040149</v>
          </cell>
          <cell r="B174" t="str">
            <v>LOCAL</v>
          </cell>
          <cell r="C174">
            <v>38027</v>
          </cell>
          <cell r="D174">
            <v>275</v>
          </cell>
          <cell r="E174" t="str">
            <v>STR</v>
          </cell>
          <cell r="F174">
            <v>15.015000000000001</v>
          </cell>
          <cell r="G174">
            <v>16</v>
          </cell>
        </row>
        <row r="175">
          <cell r="A175" t="str">
            <v>T040150</v>
          </cell>
          <cell r="B175" t="str">
            <v>LOCAL</v>
          </cell>
          <cell r="C175">
            <v>38027</v>
          </cell>
          <cell r="D175">
            <v>275</v>
          </cell>
          <cell r="E175" t="str">
            <v>STR</v>
          </cell>
          <cell r="F175">
            <v>15.015000000000001</v>
          </cell>
          <cell r="G175">
            <v>16</v>
          </cell>
        </row>
        <row r="176">
          <cell r="A176" t="str">
            <v>T040389</v>
          </cell>
          <cell r="B176" t="str">
            <v>LOCAL</v>
          </cell>
          <cell r="C176">
            <v>38027</v>
          </cell>
          <cell r="D176">
            <v>275</v>
          </cell>
          <cell r="E176" t="str">
            <v>RSS</v>
          </cell>
          <cell r="F176">
            <v>15</v>
          </cell>
          <cell r="G176">
            <v>24</v>
          </cell>
        </row>
        <row r="177">
          <cell r="A177" t="str">
            <v>T040167</v>
          </cell>
          <cell r="B177" t="str">
            <v>LOCAL</v>
          </cell>
          <cell r="C177">
            <v>38028</v>
          </cell>
          <cell r="D177">
            <v>275</v>
          </cell>
          <cell r="E177" t="str">
            <v>STR</v>
          </cell>
          <cell r="F177">
            <v>15.015000000000001</v>
          </cell>
          <cell r="G177">
            <v>18</v>
          </cell>
        </row>
        <row r="178">
          <cell r="A178" t="str">
            <v>T040222</v>
          </cell>
          <cell r="B178" t="str">
            <v>LOCAL</v>
          </cell>
          <cell r="C178">
            <v>38028</v>
          </cell>
          <cell r="D178">
            <v>275</v>
          </cell>
          <cell r="E178" t="str">
            <v>RSS</v>
          </cell>
          <cell r="F178">
            <v>15</v>
          </cell>
          <cell r="G178">
            <v>16</v>
          </cell>
        </row>
        <row r="179">
          <cell r="A179" t="str">
            <v>T040154</v>
          </cell>
          <cell r="B179" t="str">
            <v>LOCAL</v>
          </cell>
          <cell r="C179">
            <v>38029</v>
          </cell>
          <cell r="D179">
            <v>275</v>
          </cell>
          <cell r="E179" t="str">
            <v>STR</v>
          </cell>
          <cell r="F179">
            <v>15.015000000000001</v>
          </cell>
          <cell r="G179">
            <v>18</v>
          </cell>
        </row>
        <row r="180">
          <cell r="A180" t="str">
            <v>T040185</v>
          </cell>
          <cell r="B180" t="str">
            <v>LOCAL</v>
          </cell>
          <cell r="C180">
            <v>38031</v>
          </cell>
          <cell r="D180">
            <v>279.5</v>
          </cell>
          <cell r="E180" t="str">
            <v>RSS</v>
          </cell>
          <cell r="F180">
            <v>15</v>
          </cell>
          <cell r="G180">
            <v>20</v>
          </cell>
        </row>
        <row r="181">
          <cell r="A181" t="str">
            <v>T040223</v>
          </cell>
          <cell r="B181" t="str">
            <v>LOCAL</v>
          </cell>
          <cell r="C181">
            <v>38031</v>
          </cell>
          <cell r="D181">
            <v>279.5</v>
          </cell>
          <cell r="E181" t="str">
            <v>RSS</v>
          </cell>
          <cell r="F181">
            <v>15</v>
          </cell>
          <cell r="G181">
            <v>20</v>
          </cell>
        </row>
        <row r="182">
          <cell r="A182" t="str">
            <v>T040234</v>
          </cell>
          <cell r="B182" t="str">
            <v>LOCAL</v>
          </cell>
          <cell r="C182">
            <v>38033</v>
          </cell>
          <cell r="D182">
            <v>279.5</v>
          </cell>
          <cell r="E182" t="str">
            <v>RSS</v>
          </cell>
          <cell r="F182">
            <v>15</v>
          </cell>
          <cell r="G182">
            <v>20</v>
          </cell>
        </row>
        <row r="183">
          <cell r="A183" t="str">
            <v>T040235</v>
          </cell>
          <cell r="B183" t="str">
            <v>LOCAL</v>
          </cell>
          <cell r="C183">
            <v>38034</v>
          </cell>
          <cell r="D183">
            <v>279.5</v>
          </cell>
          <cell r="E183" t="str">
            <v>RSS</v>
          </cell>
          <cell r="F183">
            <v>15</v>
          </cell>
          <cell r="G183">
            <v>20</v>
          </cell>
        </row>
        <row r="184">
          <cell r="A184" t="str">
            <v>T040187</v>
          </cell>
          <cell r="B184" t="str">
            <v>LOCAL</v>
          </cell>
          <cell r="C184">
            <v>38034</v>
          </cell>
          <cell r="D184">
            <v>280</v>
          </cell>
          <cell r="E184" t="str">
            <v>STR</v>
          </cell>
          <cell r="F184">
            <v>15.015000000000001</v>
          </cell>
          <cell r="G184">
            <v>24</v>
          </cell>
        </row>
        <row r="185">
          <cell r="A185" t="str">
            <v>T040088</v>
          </cell>
          <cell r="B185" t="str">
            <v>LOCAL</v>
          </cell>
          <cell r="C185">
            <v>38020</v>
          </cell>
          <cell r="D185">
            <v>285</v>
          </cell>
          <cell r="E185" t="str">
            <v>STR</v>
          </cell>
          <cell r="F185">
            <v>15.015000000000001</v>
          </cell>
          <cell r="G185">
            <v>24</v>
          </cell>
        </row>
        <row r="186">
          <cell r="A186" t="str">
            <v>T040303,T040304</v>
          </cell>
          <cell r="B186" t="str">
            <v>EXPORT</v>
          </cell>
          <cell r="C186">
            <v>38030</v>
          </cell>
          <cell r="D186">
            <v>300</v>
          </cell>
          <cell r="E186" t="str">
            <v>LTX</v>
          </cell>
          <cell r="F186">
            <v>191.88</v>
          </cell>
          <cell r="G186">
            <v>12</v>
          </cell>
        </row>
        <row r="187">
          <cell r="A187" t="str">
            <v>0000958</v>
          </cell>
          <cell r="B187" t="str">
            <v>EXPORT</v>
          </cell>
          <cell r="C187">
            <v>38031</v>
          </cell>
          <cell r="D187">
            <v>300</v>
          </cell>
          <cell r="E187" t="str">
            <v>RSS</v>
          </cell>
          <cell r="F187">
            <v>100</v>
          </cell>
          <cell r="G187">
            <v>6</v>
          </cell>
        </row>
        <row r="188">
          <cell r="A188" t="str">
            <v>0000958</v>
          </cell>
          <cell r="B188" t="str">
            <v>EXPORT</v>
          </cell>
          <cell r="C188">
            <v>38031</v>
          </cell>
          <cell r="D188">
            <v>300</v>
          </cell>
          <cell r="E188" t="str">
            <v>RSS</v>
          </cell>
          <cell r="F188">
            <v>20</v>
          </cell>
          <cell r="G188">
            <v>24</v>
          </cell>
        </row>
        <row r="189">
          <cell r="A189" t="str">
            <v>T040182</v>
          </cell>
          <cell r="B189" t="str">
            <v>EXPORT</v>
          </cell>
          <cell r="C189">
            <v>38031</v>
          </cell>
          <cell r="D189">
            <v>300</v>
          </cell>
          <cell r="E189" t="str">
            <v>RSS</v>
          </cell>
          <cell r="F189">
            <v>96</v>
          </cell>
          <cell r="G189">
            <v>5</v>
          </cell>
        </row>
        <row r="190">
          <cell r="A190" t="str">
            <v>T040376</v>
          </cell>
          <cell r="B190" t="str">
            <v>EXPORT</v>
          </cell>
          <cell r="C190">
            <v>38032</v>
          </cell>
          <cell r="D190">
            <v>300</v>
          </cell>
          <cell r="E190" t="str">
            <v>SKI</v>
          </cell>
          <cell r="F190">
            <v>19.2</v>
          </cell>
          <cell r="G190">
            <v>1</v>
          </cell>
        </row>
        <row r="191">
          <cell r="A191" t="str">
            <v>0000959</v>
          </cell>
          <cell r="B191" t="str">
            <v>EXPORT</v>
          </cell>
          <cell r="C191">
            <v>38033</v>
          </cell>
          <cell r="D191">
            <v>300</v>
          </cell>
          <cell r="E191" t="str">
            <v>RSS</v>
          </cell>
          <cell r="F191">
            <v>26.443999999999999</v>
          </cell>
          <cell r="G191">
            <v>2</v>
          </cell>
        </row>
        <row r="192">
          <cell r="A192" t="str">
            <v>0000959</v>
          </cell>
          <cell r="B192" t="str">
            <v>EXPORT</v>
          </cell>
          <cell r="C192">
            <v>38033</v>
          </cell>
          <cell r="D192">
            <v>300</v>
          </cell>
          <cell r="E192" t="str">
            <v>RSS</v>
          </cell>
          <cell r="F192">
            <v>26.443999999999999</v>
          </cell>
          <cell r="G192">
            <v>24</v>
          </cell>
        </row>
        <row r="193">
          <cell r="A193" t="str">
            <v>T040112</v>
          </cell>
          <cell r="B193" t="str">
            <v>EXPORT</v>
          </cell>
          <cell r="C193">
            <v>38033</v>
          </cell>
          <cell r="D193" t="str">
            <v/>
          </cell>
          <cell r="E193" t="str">
            <v>STR</v>
          </cell>
          <cell r="F193">
            <v>120.96</v>
          </cell>
          <cell r="G193">
            <v>6</v>
          </cell>
        </row>
        <row r="194">
          <cell r="A194" t="str">
            <v>T040221</v>
          </cell>
          <cell r="B194" t="str">
            <v>EXPORT</v>
          </cell>
          <cell r="C194">
            <v>38033</v>
          </cell>
          <cell r="D194">
            <v>301</v>
          </cell>
          <cell r="E194" t="str">
            <v>STR</v>
          </cell>
          <cell r="F194">
            <v>40.32</v>
          </cell>
          <cell r="G194">
            <v>2</v>
          </cell>
        </row>
        <row r="195">
          <cell r="A195" t="str">
            <v>T040343</v>
          </cell>
          <cell r="B195" t="str">
            <v>EXPORT</v>
          </cell>
          <cell r="C195">
            <v>38034</v>
          </cell>
          <cell r="D195">
            <v>301</v>
          </cell>
          <cell r="E195" t="str">
            <v>RSS</v>
          </cell>
          <cell r="F195">
            <v>120</v>
          </cell>
          <cell r="G195">
            <v>6</v>
          </cell>
        </row>
        <row r="196">
          <cell r="A196" t="str">
            <v>T040442</v>
          </cell>
          <cell r="B196" t="str">
            <v>EXPORT</v>
          </cell>
          <cell r="C196">
            <v>38034</v>
          </cell>
          <cell r="D196">
            <v>324</v>
          </cell>
          <cell r="E196" t="str">
            <v>LTX</v>
          </cell>
          <cell r="F196">
            <v>24.93</v>
          </cell>
          <cell r="G196">
            <v>1</v>
          </cell>
        </row>
        <row r="197">
          <cell r="A197" t="str">
            <v>T040283</v>
          </cell>
          <cell r="B197" t="str">
            <v>EXPORT</v>
          </cell>
          <cell r="C197">
            <v>38035</v>
          </cell>
          <cell r="D197">
            <v>325</v>
          </cell>
          <cell r="E197" t="str">
            <v>STR</v>
          </cell>
          <cell r="F197">
            <v>100.8</v>
          </cell>
          <cell r="G197">
            <v>5</v>
          </cell>
        </row>
        <row r="198">
          <cell r="A198" t="str">
            <v>T040443</v>
          </cell>
          <cell r="B198" t="str">
            <v>EXPORT</v>
          </cell>
          <cell r="C198">
            <v>38035</v>
          </cell>
          <cell r="D198">
            <v>325</v>
          </cell>
          <cell r="E198" t="str">
            <v>LTX</v>
          </cell>
          <cell r="F198">
            <v>24.945</v>
          </cell>
          <cell r="G198">
            <v>1</v>
          </cell>
        </row>
        <row r="199">
          <cell r="A199" t="str">
            <v>T040250</v>
          </cell>
          <cell r="B199" t="str">
            <v>EXPORT</v>
          </cell>
          <cell r="C199">
            <v>38032</v>
          </cell>
          <cell r="D199">
            <v>325</v>
          </cell>
          <cell r="E199" t="str">
            <v>STR</v>
          </cell>
          <cell r="F199">
            <v>196.56</v>
          </cell>
          <cell r="G199">
            <v>24</v>
          </cell>
        </row>
        <row r="200">
          <cell r="A200" t="str">
            <v>T040251</v>
          </cell>
          <cell r="B200" t="str">
            <v>EXPORT</v>
          </cell>
          <cell r="C200">
            <v>38032</v>
          </cell>
          <cell r="D200">
            <v>325</v>
          </cell>
          <cell r="E200" t="str">
            <v>STR</v>
          </cell>
          <cell r="F200">
            <v>196.56</v>
          </cell>
          <cell r="G200">
            <v>18</v>
          </cell>
        </row>
        <row r="201">
          <cell r="A201" t="str">
            <v>T040253</v>
          </cell>
          <cell r="B201" t="str">
            <v>EXPORT</v>
          </cell>
          <cell r="C201">
            <v>38032</v>
          </cell>
          <cell r="D201">
            <v>325</v>
          </cell>
          <cell r="E201" t="str">
            <v>STR</v>
          </cell>
          <cell r="F201">
            <v>393.12</v>
          </cell>
          <cell r="G201">
            <v>24</v>
          </cell>
        </row>
        <row r="202">
          <cell r="A202" t="str">
            <v>T040330</v>
          </cell>
          <cell r="B202" t="str">
            <v>EXPORT</v>
          </cell>
          <cell r="C202">
            <v>38035</v>
          </cell>
          <cell r="D202">
            <v>325</v>
          </cell>
          <cell r="E202" t="str">
            <v>RSS</v>
          </cell>
          <cell r="F202">
            <v>100</v>
          </cell>
          <cell r="G202">
            <v>5</v>
          </cell>
        </row>
        <row r="203">
          <cell r="A203" t="str">
            <v>T040331</v>
          </cell>
          <cell r="B203" t="str">
            <v>EXPORT</v>
          </cell>
          <cell r="C203">
            <v>38035</v>
          </cell>
          <cell r="D203">
            <v>325</v>
          </cell>
          <cell r="E203" t="str">
            <v>RSS</v>
          </cell>
          <cell r="F203">
            <v>100</v>
          </cell>
          <cell r="G203">
            <v>5</v>
          </cell>
        </row>
        <row r="204">
          <cell r="A204" t="str">
            <v>T040345</v>
          </cell>
          <cell r="B204" t="str">
            <v>EXPORT</v>
          </cell>
          <cell r="C204">
            <v>38035</v>
          </cell>
          <cell r="D204">
            <v>325</v>
          </cell>
          <cell r="E204" t="str">
            <v>RSS</v>
          </cell>
          <cell r="F204">
            <v>60</v>
          </cell>
          <cell r="G204">
            <v>3</v>
          </cell>
        </row>
        <row r="205">
          <cell r="A205" t="str">
            <v>T040219</v>
          </cell>
          <cell r="B205" t="str">
            <v>EXPORT</v>
          </cell>
          <cell r="C205">
            <v>38034</v>
          </cell>
          <cell r="D205">
            <v>325</v>
          </cell>
          <cell r="E205" t="str">
            <v>STR</v>
          </cell>
          <cell r="F205">
            <v>100.8</v>
          </cell>
          <cell r="G205">
            <v>5</v>
          </cell>
        </row>
        <row r="206">
          <cell r="A206" t="str">
            <v>T040380</v>
          </cell>
          <cell r="B206" t="str">
            <v>EXPORT</v>
          </cell>
          <cell r="C206">
            <v>38035</v>
          </cell>
          <cell r="D206">
            <v>350</v>
          </cell>
          <cell r="E206" t="str">
            <v>LTX</v>
          </cell>
          <cell r="F206">
            <v>164</v>
          </cell>
          <cell r="G206">
            <v>10</v>
          </cell>
        </row>
        <row r="207">
          <cell r="A207" t="str">
            <v>T040381</v>
          </cell>
          <cell r="B207" t="str">
            <v>EXPORT</v>
          </cell>
          <cell r="C207">
            <v>38035</v>
          </cell>
          <cell r="D207">
            <v>350</v>
          </cell>
          <cell r="E207" t="str">
            <v>LTX</v>
          </cell>
          <cell r="F207">
            <v>164</v>
          </cell>
          <cell r="G207">
            <v>10</v>
          </cell>
        </row>
        <row r="208">
          <cell r="A208" t="str">
            <v>T040382</v>
          </cell>
          <cell r="B208" t="str">
            <v>EXPORT</v>
          </cell>
          <cell r="C208">
            <v>38035</v>
          </cell>
          <cell r="D208">
            <v>350</v>
          </cell>
          <cell r="E208" t="str">
            <v>LTX</v>
          </cell>
          <cell r="F208">
            <v>164</v>
          </cell>
          <cell r="G208">
            <v>10</v>
          </cell>
        </row>
        <row r="209">
          <cell r="A209" t="str">
            <v>T040388</v>
          </cell>
          <cell r="B209" t="str">
            <v>LOCAL</v>
          </cell>
          <cell r="C209">
            <v>38036</v>
          </cell>
          <cell r="D209">
            <v>352</v>
          </cell>
          <cell r="E209" t="str">
            <v>LTX</v>
          </cell>
          <cell r="F209">
            <v>300.05</v>
          </cell>
          <cell r="G209">
            <v>15</v>
          </cell>
        </row>
        <row r="210">
          <cell r="A210" t="str">
            <v>T040391</v>
          </cell>
          <cell r="B210" t="str">
            <v>EXPORT</v>
          </cell>
          <cell r="C210">
            <v>38037</v>
          </cell>
          <cell r="D210">
            <v>380</v>
          </cell>
          <cell r="E210" t="str">
            <v>RSS</v>
          </cell>
          <cell r="F210">
            <v>57</v>
          </cell>
          <cell r="G210">
            <v>3</v>
          </cell>
        </row>
        <row r="211">
          <cell r="A211" t="str">
            <v>T040444</v>
          </cell>
          <cell r="B211" t="str">
            <v>EXPORT</v>
          </cell>
          <cell r="C211">
            <v>38037</v>
          </cell>
          <cell r="D211">
            <v>380</v>
          </cell>
          <cell r="E211" t="str">
            <v>LTX</v>
          </cell>
          <cell r="F211">
            <v>25.105</v>
          </cell>
          <cell r="G211">
            <v>1</v>
          </cell>
        </row>
        <row r="212">
          <cell r="A212" t="str">
            <v>EX.04/002</v>
          </cell>
          <cell r="B212" t="str">
            <v>EXPORT</v>
          </cell>
          <cell r="C212">
            <v>38033</v>
          </cell>
          <cell r="D212">
            <v>380</v>
          </cell>
          <cell r="E212" t="str">
            <v>STR</v>
          </cell>
          <cell r="F212">
            <v>4</v>
          </cell>
          <cell r="G212">
            <v>18</v>
          </cell>
        </row>
        <row r="213">
          <cell r="A213" t="str">
            <v>T040390</v>
          </cell>
          <cell r="B213" t="str">
            <v>LOCAL</v>
          </cell>
          <cell r="C213">
            <v>38031</v>
          </cell>
          <cell r="D213">
            <v>380</v>
          </cell>
          <cell r="E213" t="str">
            <v>RSS</v>
          </cell>
          <cell r="F213">
            <v>15</v>
          </cell>
          <cell r="G213">
            <v>18</v>
          </cell>
        </row>
        <row r="214">
          <cell r="A214" t="str">
            <v>T040188</v>
          </cell>
          <cell r="B214" t="str">
            <v>LOCAL</v>
          </cell>
          <cell r="C214">
            <v>38034</v>
          </cell>
          <cell r="D214">
            <v>380</v>
          </cell>
          <cell r="E214" t="str">
            <v>STR</v>
          </cell>
          <cell r="F214">
            <v>15.015000000000001</v>
          </cell>
          <cell r="G214">
            <v>18</v>
          </cell>
        </row>
        <row r="215">
          <cell r="A215" t="str">
            <v>T040224</v>
          </cell>
          <cell r="B215" t="str">
            <v>LOCAL</v>
          </cell>
          <cell r="C215">
            <v>38034</v>
          </cell>
          <cell r="D215">
            <v>325</v>
          </cell>
          <cell r="E215" t="str">
            <v>RSS</v>
          </cell>
          <cell r="F215">
            <v>15</v>
          </cell>
          <cell r="G215">
            <v>18</v>
          </cell>
        </row>
        <row r="216">
          <cell r="A216" t="str">
            <v>T040157</v>
          </cell>
          <cell r="B216" t="str">
            <v>LOCAL</v>
          </cell>
          <cell r="C216">
            <v>38035</v>
          </cell>
          <cell r="D216">
            <v>325</v>
          </cell>
          <cell r="E216" t="str">
            <v>STR</v>
          </cell>
          <cell r="F216">
            <v>15.015000000000001</v>
          </cell>
          <cell r="G216">
            <v>18</v>
          </cell>
        </row>
        <row r="217">
          <cell r="A217" t="str">
            <v>T040236</v>
          </cell>
          <cell r="B217" t="str">
            <v>LOCAL</v>
          </cell>
          <cell r="C217">
            <v>38037</v>
          </cell>
          <cell r="D217">
            <v>350</v>
          </cell>
          <cell r="E217" t="str">
            <v>RSS</v>
          </cell>
          <cell r="F217">
            <v>15</v>
          </cell>
          <cell r="G217">
            <v>20</v>
          </cell>
        </row>
        <row r="218">
          <cell r="A218" t="str">
            <v>T040189</v>
          </cell>
          <cell r="B218" t="str">
            <v>LOCAL</v>
          </cell>
          <cell r="C218">
            <v>38038</v>
          </cell>
          <cell r="D218">
            <v>380</v>
          </cell>
          <cell r="E218" t="str">
            <v>STR</v>
          </cell>
          <cell r="F218">
            <v>15.015000000000001</v>
          </cell>
          <cell r="G218">
            <v>18</v>
          </cell>
        </row>
        <row r="219">
          <cell r="A219" t="str">
            <v>T040190</v>
          </cell>
          <cell r="B219" t="str">
            <v>LOCAL</v>
          </cell>
          <cell r="C219">
            <v>38038</v>
          </cell>
          <cell r="D219">
            <v>400</v>
          </cell>
          <cell r="E219" t="str">
            <v>STR</v>
          </cell>
          <cell r="F219">
            <v>15.015000000000001</v>
          </cell>
          <cell r="G219">
            <v>18</v>
          </cell>
        </row>
        <row r="220">
          <cell r="A220" t="str">
            <v>T040225</v>
          </cell>
          <cell r="B220" t="str">
            <v>LOCAL</v>
          </cell>
          <cell r="C220">
            <v>38038</v>
          </cell>
          <cell r="D220">
            <v>400</v>
          </cell>
          <cell r="E220" t="str">
            <v>RSS</v>
          </cell>
          <cell r="F220">
            <v>15</v>
          </cell>
          <cell r="G220">
            <v>18</v>
          </cell>
        </row>
        <row r="221">
          <cell r="A221" t="str">
            <v>T040237</v>
          </cell>
          <cell r="B221" t="str">
            <v>LOCAL</v>
          </cell>
          <cell r="C221">
            <v>38039</v>
          </cell>
          <cell r="D221">
            <v>400</v>
          </cell>
          <cell r="E221" t="str">
            <v>RSS</v>
          </cell>
          <cell r="F221">
            <v>15</v>
          </cell>
          <cell r="G221">
            <v>18</v>
          </cell>
        </row>
        <row r="222">
          <cell r="A222" t="str">
            <v>T040159</v>
          </cell>
          <cell r="B222" t="str">
            <v>LOCAL</v>
          </cell>
          <cell r="C222">
            <v>38040</v>
          </cell>
          <cell r="D222">
            <v>410</v>
          </cell>
          <cell r="E222" t="str">
            <v>STR</v>
          </cell>
          <cell r="F222">
            <v>15.015000000000001</v>
          </cell>
          <cell r="G222">
            <v>18</v>
          </cell>
        </row>
        <row r="223">
          <cell r="A223" t="str">
            <v>T040420</v>
          </cell>
          <cell r="B223" t="str">
            <v>EXPORT</v>
          </cell>
          <cell r="C223">
            <v>38034</v>
          </cell>
          <cell r="D223">
            <v>410</v>
          </cell>
          <cell r="E223" t="str">
            <v>LTX</v>
          </cell>
          <cell r="F223">
            <v>295.2</v>
          </cell>
          <cell r="G223">
            <v>18</v>
          </cell>
        </row>
        <row r="224">
          <cell r="A224" t="str">
            <v>T040311</v>
          </cell>
          <cell r="B224" t="str">
            <v>EXPORT</v>
          </cell>
          <cell r="C224">
            <v>38036</v>
          </cell>
          <cell r="D224">
            <v>410</v>
          </cell>
          <cell r="E224" t="str">
            <v>STR</v>
          </cell>
          <cell r="F224">
            <v>201.6</v>
          </cell>
          <cell r="G224">
            <v>10</v>
          </cell>
        </row>
        <row r="225">
          <cell r="A225" t="str">
            <v>T040363-6</v>
          </cell>
          <cell r="B225" t="str">
            <v>EXPORT</v>
          </cell>
          <cell r="C225">
            <v>38036</v>
          </cell>
          <cell r="D225">
            <v>430</v>
          </cell>
          <cell r="E225" t="str">
            <v>STR</v>
          </cell>
          <cell r="F225">
            <v>573.29999999999995</v>
          </cell>
          <cell r="G225">
            <v>35</v>
          </cell>
        </row>
        <row r="226">
          <cell r="A226" t="str">
            <v>T040367</v>
          </cell>
          <cell r="B226" t="str">
            <v>EXPORT</v>
          </cell>
          <cell r="C226">
            <v>38036</v>
          </cell>
          <cell r="D226">
            <v>430</v>
          </cell>
          <cell r="E226" t="str">
            <v>STR</v>
          </cell>
          <cell r="F226">
            <v>147.41999999999999</v>
          </cell>
          <cell r="G226">
            <v>35</v>
          </cell>
        </row>
        <row r="227">
          <cell r="A227" t="str">
            <v>T040368</v>
          </cell>
          <cell r="B227" t="str">
            <v>EXPORT</v>
          </cell>
          <cell r="C227">
            <v>38036</v>
          </cell>
          <cell r="D227">
            <v>430</v>
          </cell>
          <cell r="E227" t="str">
            <v>STR</v>
          </cell>
          <cell r="F227">
            <v>147.41999999999999</v>
          </cell>
          <cell r="G227">
            <v>24</v>
          </cell>
        </row>
        <row r="228">
          <cell r="A228" t="str">
            <v>T040369</v>
          </cell>
          <cell r="B228" t="str">
            <v>EXPORT</v>
          </cell>
          <cell r="C228">
            <v>38036</v>
          </cell>
          <cell r="D228">
            <v>430</v>
          </cell>
          <cell r="E228" t="str">
            <v>STR</v>
          </cell>
          <cell r="F228">
            <v>147.41999999999999</v>
          </cell>
          <cell r="G228">
            <v>24</v>
          </cell>
        </row>
        <row r="229">
          <cell r="A229" t="str">
            <v>T040370</v>
          </cell>
          <cell r="B229" t="str">
            <v>EXPORT</v>
          </cell>
          <cell r="C229">
            <v>38036</v>
          </cell>
          <cell r="D229">
            <v>430</v>
          </cell>
          <cell r="E229" t="str">
            <v>STR</v>
          </cell>
          <cell r="F229">
            <v>131.04</v>
          </cell>
          <cell r="G229">
            <v>24</v>
          </cell>
        </row>
        <row r="230">
          <cell r="A230" t="str">
            <v>T040393</v>
          </cell>
          <cell r="B230" t="str">
            <v>EXPORT</v>
          </cell>
          <cell r="C230">
            <v>38036</v>
          </cell>
          <cell r="D230">
            <v>430</v>
          </cell>
          <cell r="E230" t="str">
            <v>RSS</v>
          </cell>
          <cell r="F230">
            <v>16.8</v>
          </cell>
          <cell r="G230">
            <v>1</v>
          </cell>
        </row>
        <row r="231">
          <cell r="A231" t="str">
            <v>T040126</v>
          </cell>
          <cell r="B231" t="str">
            <v>EXPORT</v>
          </cell>
          <cell r="C231">
            <v>38037</v>
          </cell>
          <cell r="D231">
            <v>430</v>
          </cell>
          <cell r="E231" t="str">
            <v>STR</v>
          </cell>
          <cell r="F231">
            <v>201.6</v>
          </cell>
          <cell r="G231">
            <v>10</v>
          </cell>
        </row>
        <row r="232">
          <cell r="A232" t="str">
            <v>T040305</v>
          </cell>
          <cell r="B232" t="str">
            <v>EXPORT</v>
          </cell>
          <cell r="C232">
            <v>38037</v>
          </cell>
          <cell r="D232">
            <v>400</v>
          </cell>
          <cell r="E232" t="str">
            <v>STR</v>
          </cell>
          <cell r="F232">
            <v>161.28</v>
          </cell>
          <cell r="G232">
            <v>8</v>
          </cell>
        </row>
        <row r="233">
          <cell r="A233" t="str">
            <v>T040317</v>
          </cell>
          <cell r="B233" t="str">
            <v>EXPORT</v>
          </cell>
          <cell r="C233">
            <v>38037</v>
          </cell>
          <cell r="D233">
            <v>430</v>
          </cell>
          <cell r="E233" t="str">
            <v>STR</v>
          </cell>
          <cell r="F233">
            <v>100.8</v>
          </cell>
          <cell r="G233">
            <v>5</v>
          </cell>
        </row>
        <row r="234">
          <cell r="A234" t="str">
            <v>T040349</v>
          </cell>
          <cell r="B234" t="str">
            <v>EXPORT</v>
          </cell>
          <cell r="C234">
            <v>38037</v>
          </cell>
          <cell r="E234" t="str">
            <v>RSS</v>
          </cell>
          <cell r="F234">
            <v>200</v>
          </cell>
          <cell r="G234">
            <v>10</v>
          </cell>
        </row>
        <row r="235">
          <cell r="A235" t="str">
            <v>T040392</v>
          </cell>
          <cell r="B235" t="str">
            <v>EXPORT</v>
          </cell>
          <cell r="C235">
            <v>38037</v>
          </cell>
          <cell r="E235" t="str">
            <v>RSS</v>
          </cell>
          <cell r="F235">
            <v>114</v>
          </cell>
          <cell r="G235">
            <v>6</v>
          </cell>
        </row>
        <row r="236">
          <cell r="A236" t="str">
            <v>T040429</v>
          </cell>
          <cell r="B236" t="str">
            <v>EXPORT</v>
          </cell>
          <cell r="C236">
            <v>38037</v>
          </cell>
          <cell r="E236" t="str">
            <v>LTX</v>
          </cell>
          <cell r="F236">
            <v>32.799999999999997</v>
          </cell>
          <cell r="G236">
            <v>2</v>
          </cell>
        </row>
        <row r="237">
          <cell r="A237" t="str">
            <v>T040416</v>
          </cell>
          <cell r="B237" t="str">
            <v>EXPORT</v>
          </cell>
          <cell r="C237">
            <v>38038</v>
          </cell>
          <cell r="E237" t="str">
            <v>STR</v>
          </cell>
          <cell r="F237">
            <v>40.32</v>
          </cell>
          <cell r="G237">
            <v>2</v>
          </cell>
        </row>
        <row r="238">
          <cell r="A238" t="str">
            <v>T040438</v>
          </cell>
          <cell r="B238" t="str">
            <v>EXPORT</v>
          </cell>
          <cell r="C238">
            <v>38038</v>
          </cell>
          <cell r="E238" t="str">
            <v>LTX</v>
          </cell>
          <cell r="F238">
            <v>16.399999999999999</v>
          </cell>
          <cell r="G238">
            <v>1</v>
          </cell>
        </row>
        <row r="239">
          <cell r="A239" t="str">
            <v>T040406</v>
          </cell>
          <cell r="B239" t="str">
            <v>EXPORT</v>
          </cell>
          <cell r="C239">
            <v>38039</v>
          </cell>
          <cell r="E239" t="str">
            <v>STR</v>
          </cell>
          <cell r="F239">
            <v>80.64</v>
          </cell>
          <cell r="G239">
            <v>4</v>
          </cell>
        </row>
        <row r="240">
          <cell r="A240" t="str">
            <v>T040446</v>
          </cell>
          <cell r="B240" t="str">
            <v>EXPORT</v>
          </cell>
          <cell r="C240">
            <v>38039</v>
          </cell>
          <cell r="E240" t="str">
            <v>LTX</v>
          </cell>
          <cell r="F240">
            <v>25.004999999999999</v>
          </cell>
          <cell r="G240">
            <v>1</v>
          </cell>
        </row>
        <row r="241">
          <cell r="A241" t="str">
            <v>T040169</v>
          </cell>
          <cell r="B241" t="str">
            <v>LOCAL</v>
          </cell>
          <cell r="C241">
            <v>38019</v>
          </cell>
          <cell r="E241" t="str">
            <v>STR</v>
          </cell>
          <cell r="F241">
            <v>30</v>
          </cell>
        </row>
        <row r="242">
          <cell r="A242" t="str">
            <v>T040196</v>
          </cell>
          <cell r="B242" t="str">
            <v>LOCAL</v>
          </cell>
          <cell r="C242">
            <v>38020</v>
          </cell>
          <cell r="E242" t="str">
            <v>RSS</v>
          </cell>
          <cell r="F242">
            <v>30.02</v>
          </cell>
        </row>
        <row r="243">
          <cell r="A243" t="str">
            <v>T040170</v>
          </cell>
          <cell r="B243" t="str">
            <v>LOCAL</v>
          </cell>
          <cell r="C243">
            <v>38021</v>
          </cell>
          <cell r="E243" t="str">
            <v>STR</v>
          </cell>
          <cell r="F243">
            <v>30</v>
          </cell>
        </row>
        <row r="244">
          <cell r="A244" t="str">
            <v>T040197</v>
          </cell>
          <cell r="B244" t="str">
            <v>LOCAL</v>
          </cell>
          <cell r="C244">
            <v>38026</v>
          </cell>
          <cell r="E244" t="str">
            <v>RSS</v>
          </cell>
          <cell r="F244">
            <v>15.01</v>
          </cell>
        </row>
        <row r="245">
          <cell r="A245" t="str">
            <v>T040171</v>
          </cell>
          <cell r="B245" t="str">
            <v>LOCAL</v>
          </cell>
          <cell r="C245">
            <v>38027</v>
          </cell>
          <cell r="E245" t="str">
            <v>STR</v>
          </cell>
          <cell r="F245">
            <v>30</v>
          </cell>
        </row>
        <row r="246">
          <cell r="A246" t="str">
            <v>T040198</v>
          </cell>
          <cell r="B246" t="str">
            <v>LOCAL</v>
          </cell>
          <cell r="C246">
            <v>38028</v>
          </cell>
          <cell r="E246" t="str">
            <v>RSS</v>
          </cell>
          <cell r="F246">
            <v>15.01</v>
          </cell>
        </row>
        <row r="247">
          <cell r="A247" t="str">
            <v>T040199</v>
          </cell>
          <cell r="B247" t="str">
            <v>LOCAL</v>
          </cell>
          <cell r="C247">
            <v>38031</v>
          </cell>
          <cell r="E247" t="str">
            <v>RSS</v>
          </cell>
          <cell r="F247">
            <v>30.02</v>
          </cell>
        </row>
        <row r="248">
          <cell r="A248" t="str">
            <v>T040172</v>
          </cell>
          <cell r="B248" t="str">
            <v>LOCAL</v>
          </cell>
          <cell r="C248">
            <v>38031</v>
          </cell>
          <cell r="E248" t="str">
            <v>STR</v>
          </cell>
          <cell r="F248">
            <v>30</v>
          </cell>
        </row>
        <row r="249">
          <cell r="A249" t="str">
            <v>T040515</v>
          </cell>
          <cell r="B249" t="str">
            <v>LOCAL</v>
          </cell>
          <cell r="C249">
            <v>38031</v>
          </cell>
          <cell r="E249" t="str">
            <v>STR</v>
          </cell>
          <cell r="F249">
            <v>30</v>
          </cell>
        </row>
        <row r="250">
          <cell r="A250" t="str">
            <v>T040200</v>
          </cell>
          <cell r="B250" t="str">
            <v>LOCAL</v>
          </cell>
          <cell r="C250">
            <v>38033</v>
          </cell>
          <cell r="E250" t="str">
            <v>RSS</v>
          </cell>
          <cell r="F250">
            <v>30.02</v>
          </cell>
        </row>
        <row r="251">
          <cell r="A251" t="str">
            <v>T040173</v>
          </cell>
          <cell r="B251" t="str">
            <v>LOCAL</v>
          </cell>
          <cell r="C251">
            <v>38035</v>
          </cell>
          <cell r="E251" t="str">
            <v>STR</v>
          </cell>
          <cell r="F251">
            <v>30</v>
          </cell>
        </row>
        <row r="252">
          <cell r="A252" t="str">
            <v>T040201</v>
          </cell>
          <cell r="B252" t="str">
            <v>LOCAL</v>
          </cell>
          <cell r="C252">
            <v>38035</v>
          </cell>
          <cell r="E252" t="str">
            <v>RSS</v>
          </cell>
          <cell r="F252">
            <v>30.02</v>
          </cell>
        </row>
        <row r="253">
          <cell r="A253" t="str">
            <v>T040160</v>
          </cell>
          <cell r="B253" t="str">
            <v>LOCAL</v>
          </cell>
          <cell r="C253">
            <v>38040</v>
          </cell>
          <cell r="E253" t="str">
            <v>STR</v>
          </cell>
          <cell r="F253">
            <v>15.015000000000001</v>
          </cell>
        </row>
        <row r="254">
          <cell r="A254" t="str">
            <v>T040186</v>
          </cell>
          <cell r="B254" t="str">
            <v>LOCAL</v>
          </cell>
          <cell r="C254">
            <v>38040</v>
          </cell>
          <cell r="E254" t="str">
            <v>RSS</v>
          </cell>
          <cell r="F254">
            <v>15</v>
          </cell>
        </row>
        <row r="255">
          <cell r="A255" t="str">
            <v>T040202</v>
          </cell>
          <cell r="B255" t="str">
            <v>LOCAL</v>
          </cell>
          <cell r="C255">
            <v>38040</v>
          </cell>
          <cell r="E255" t="str">
            <v>RSS</v>
          </cell>
          <cell r="F255">
            <v>30.02</v>
          </cell>
        </row>
        <row r="256">
          <cell r="A256" t="str">
            <v>T040191</v>
          </cell>
          <cell r="B256" t="str">
            <v>LOCAL</v>
          </cell>
          <cell r="C256">
            <v>38041</v>
          </cell>
          <cell r="E256" t="str">
            <v>STR</v>
          </cell>
          <cell r="F256">
            <v>15.015000000000001</v>
          </cell>
        </row>
        <row r="257">
          <cell r="A257" t="str">
            <v>T040192</v>
          </cell>
          <cell r="B257" t="str">
            <v>LOCAL</v>
          </cell>
          <cell r="C257">
            <v>38041</v>
          </cell>
          <cell r="E257" t="str">
            <v>STR</v>
          </cell>
          <cell r="F257">
            <v>15.015000000000001</v>
          </cell>
        </row>
        <row r="258">
          <cell r="A258" t="str">
            <v>T040194</v>
          </cell>
          <cell r="B258" t="str">
            <v>LOCAL</v>
          </cell>
          <cell r="C258">
            <v>38041</v>
          </cell>
          <cell r="E258" t="str">
            <v>STR</v>
          </cell>
          <cell r="F258">
            <v>15.015000000000001</v>
          </cell>
        </row>
        <row r="259">
          <cell r="A259" t="str">
            <v>T040195</v>
          </cell>
          <cell r="B259" t="str">
            <v>LOCAL</v>
          </cell>
          <cell r="C259">
            <v>38041</v>
          </cell>
          <cell r="E259" t="str">
            <v>STR</v>
          </cell>
          <cell r="F259">
            <v>15.015000000000001</v>
          </cell>
        </row>
        <row r="260">
          <cell r="A260" t="str">
            <v>T040238</v>
          </cell>
          <cell r="B260" t="str">
            <v>LOCAL</v>
          </cell>
          <cell r="C260">
            <v>38041</v>
          </cell>
          <cell r="E260" t="str">
            <v>RSS</v>
          </cell>
          <cell r="F260">
            <v>15</v>
          </cell>
        </row>
        <row r="261">
          <cell r="A261" t="str">
            <v>T040175</v>
          </cell>
          <cell r="B261" t="str">
            <v>LOCAL</v>
          </cell>
          <cell r="C261">
            <v>38041</v>
          </cell>
          <cell r="E261" t="str">
            <v>STR</v>
          </cell>
          <cell r="F261">
            <v>30</v>
          </cell>
        </row>
        <row r="262">
          <cell r="A262" t="str">
            <v>T040146</v>
          </cell>
          <cell r="B262" t="str">
            <v>LOCAL</v>
          </cell>
          <cell r="C262">
            <v>38038</v>
          </cell>
          <cell r="E262" t="str">
            <v>STR</v>
          </cell>
          <cell r="F262">
            <v>15.015000000000001</v>
          </cell>
        </row>
        <row r="263">
          <cell r="A263" t="str">
            <v>T040147</v>
          </cell>
          <cell r="B263" t="str">
            <v>LOCAL</v>
          </cell>
          <cell r="C263">
            <v>38038</v>
          </cell>
          <cell r="E263" t="str">
            <v>STR</v>
          </cell>
          <cell r="F263">
            <v>15.015000000000001</v>
          </cell>
        </row>
        <row r="264">
          <cell r="A264" t="str">
            <v>0000964</v>
          </cell>
          <cell r="B264" t="str">
            <v>EXPORT</v>
          </cell>
          <cell r="C264">
            <v>38033</v>
          </cell>
          <cell r="E264" t="str">
            <v>RSS</v>
          </cell>
          <cell r="F264">
            <v>40</v>
          </cell>
          <cell r="G264">
            <v>4</v>
          </cell>
        </row>
        <row r="265">
          <cell r="A265" t="str">
            <v>0000964</v>
          </cell>
          <cell r="B265" t="str">
            <v>EXPORT</v>
          </cell>
          <cell r="C265">
            <v>38033</v>
          </cell>
          <cell r="E265" t="str">
            <v>RSS</v>
          </cell>
          <cell r="F265">
            <v>40</v>
          </cell>
        </row>
        <row r="266">
          <cell r="A266" t="str">
            <v>T040313</v>
          </cell>
          <cell r="B266" t="str">
            <v>EXPORT</v>
          </cell>
          <cell r="C266">
            <v>38037</v>
          </cell>
          <cell r="E266" t="str">
            <v>STR</v>
          </cell>
          <cell r="F266">
            <v>100.8</v>
          </cell>
          <cell r="G266">
            <v>5</v>
          </cell>
        </row>
        <row r="267">
          <cell r="A267" t="str">
            <v>T040333</v>
          </cell>
          <cell r="B267" t="str">
            <v>EXPORT</v>
          </cell>
          <cell r="C267">
            <v>38037</v>
          </cell>
          <cell r="E267" t="str">
            <v>STR</v>
          </cell>
          <cell r="F267">
            <v>100.8</v>
          </cell>
          <cell r="G267">
            <v>5</v>
          </cell>
        </row>
        <row r="268">
          <cell r="A268" t="str">
            <v>T040400</v>
          </cell>
          <cell r="B268" t="str">
            <v>EXPORT</v>
          </cell>
          <cell r="C268">
            <v>38037</v>
          </cell>
          <cell r="E268" t="str">
            <v>LTX</v>
          </cell>
          <cell r="F268">
            <v>32.799999999999997</v>
          </cell>
          <cell r="G268">
            <v>2</v>
          </cell>
        </row>
        <row r="269">
          <cell r="A269" t="str">
            <v>T040413</v>
          </cell>
          <cell r="B269" t="str">
            <v>EXPORT</v>
          </cell>
          <cell r="C269">
            <v>38037</v>
          </cell>
          <cell r="E269" t="str">
            <v>STR</v>
          </cell>
          <cell r="F269">
            <v>80.64</v>
          </cell>
          <cell r="G269">
            <v>4</v>
          </cell>
        </row>
        <row r="270">
          <cell r="A270" t="str">
            <v>T040310</v>
          </cell>
          <cell r="B270" t="str">
            <v>EXPORT</v>
          </cell>
          <cell r="C270">
            <v>38038</v>
          </cell>
          <cell r="E270" t="str">
            <v>RSS</v>
          </cell>
          <cell r="F270">
            <v>96</v>
          </cell>
          <cell r="G270">
            <v>5</v>
          </cell>
        </row>
        <row r="271">
          <cell r="A271" t="str">
            <v>T040318</v>
          </cell>
          <cell r="B271" t="str">
            <v>EXPORT</v>
          </cell>
          <cell r="C271">
            <v>38038</v>
          </cell>
          <cell r="E271" t="str">
            <v>RSS</v>
          </cell>
          <cell r="F271">
            <v>96</v>
          </cell>
          <cell r="G271">
            <v>5</v>
          </cell>
        </row>
        <row r="272">
          <cell r="A272" t="str">
            <v>T040319</v>
          </cell>
          <cell r="B272" t="str">
            <v>EXPORT</v>
          </cell>
          <cell r="C272">
            <v>38038</v>
          </cell>
          <cell r="E272" t="str">
            <v>RSS</v>
          </cell>
          <cell r="F272">
            <v>96</v>
          </cell>
          <cell r="G272">
            <v>5</v>
          </cell>
        </row>
        <row r="273">
          <cell r="A273" t="str">
            <v>T040359</v>
          </cell>
          <cell r="B273" t="str">
            <v>EXPORT</v>
          </cell>
          <cell r="C273">
            <v>38038</v>
          </cell>
          <cell r="E273" t="str">
            <v>RSS</v>
          </cell>
          <cell r="F273">
            <v>200</v>
          </cell>
          <cell r="G273">
            <v>10</v>
          </cell>
        </row>
        <row r="274">
          <cell r="A274" t="str">
            <v>T040415</v>
          </cell>
          <cell r="B274" t="str">
            <v>EXPORT</v>
          </cell>
          <cell r="C274">
            <v>38038</v>
          </cell>
          <cell r="E274" t="str">
            <v>STR</v>
          </cell>
          <cell r="F274">
            <v>201.6</v>
          </cell>
          <cell r="G274">
            <v>10</v>
          </cell>
        </row>
        <row r="275">
          <cell r="A275" t="str">
            <v>T040379</v>
          </cell>
          <cell r="B275" t="str">
            <v>EXPORT</v>
          </cell>
          <cell r="C275">
            <v>38039</v>
          </cell>
          <cell r="E275" t="str">
            <v>STR</v>
          </cell>
          <cell r="F275">
            <v>42.56</v>
          </cell>
          <cell r="G275">
            <v>2</v>
          </cell>
        </row>
        <row r="276">
          <cell r="A276" t="str">
            <v>T040419</v>
          </cell>
          <cell r="B276" t="str">
            <v>EXPORT</v>
          </cell>
          <cell r="C276">
            <v>38039</v>
          </cell>
          <cell r="E276" t="str">
            <v>LTX</v>
          </cell>
          <cell r="F276">
            <v>237.595</v>
          </cell>
          <cell r="G276">
            <v>15</v>
          </cell>
        </row>
        <row r="277">
          <cell r="A277" t="str">
            <v>T040434</v>
          </cell>
          <cell r="B277" t="str">
            <v>EXPORT</v>
          </cell>
          <cell r="C277">
            <v>38039</v>
          </cell>
          <cell r="E277" t="str">
            <v>LTX</v>
          </cell>
          <cell r="F277">
            <v>65.599999999999994</v>
          </cell>
          <cell r="G277">
            <v>4</v>
          </cell>
        </row>
        <row r="278">
          <cell r="A278" t="str">
            <v>T040441</v>
          </cell>
          <cell r="B278" t="str">
            <v>EXPORT</v>
          </cell>
          <cell r="C278">
            <v>38039</v>
          </cell>
          <cell r="E278" t="str">
            <v>LTX</v>
          </cell>
          <cell r="F278">
            <v>16.399999999999999</v>
          </cell>
          <cell r="G278">
            <v>1</v>
          </cell>
        </row>
        <row r="279">
          <cell r="A279" t="str">
            <v>T040156</v>
          </cell>
          <cell r="B279" t="str">
            <v>LOCAL</v>
          </cell>
          <cell r="C279">
            <v>38041</v>
          </cell>
          <cell r="E279" t="str">
            <v>STR</v>
          </cell>
          <cell r="F279">
            <v>15.015000000000001</v>
          </cell>
        </row>
        <row r="280">
          <cell r="A280" t="str">
            <v>T040226</v>
          </cell>
          <cell r="B280" t="str">
            <v>LOCAL</v>
          </cell>
          <cell r="C280">
            <v>38041</v>
          </cell>
          <cell r="E280" t="str">
            <v>RSS</v>
          </cell>
          <cell r="F280">
            <v>15</v>
          </cell>
        </row>
        <row r="281">
          <cell r="A281" t="str">
            <v>T040239</v>
          </cell>
          <cell r="B281" t="str">
            <v>LOCAL</v>
          </cell>
          <cell r="C281">
            <v>38042</v>
          </cell>
          <cell r="E281" t="str">
            <v>RSS</v>
          </cell>
          <cell r="F281">
            <v>15</v>
          </cell>
        </row>
        <row r="282">
          <cell r="A282" t="str">
            <v>T040544</v>
          </cell>
          <cell r="B282" t="str">
            <v>LOCAL</v>
          </cell>
          <cell r="C282">
            <v>38042</v>
          </cell>
          <cell r="E282" t="str">
            <v>CUT</v>
          </cell>
          <cell r="F282">
            <v>26.95</v>
          </cell>
        </row>
        <row r="283">
          <cell r="A283" t="str">
            <v>T040540</v>
          </cell>
          <cell r="B283" t="str">
            <v>LOCAL</v>
          </cell>
          <cell r="C283">
            <v>38037</v>
          </cell>
          <cell r="E283" t="str">
            <v>SKI</v>
          </cell>
          <cell r="F283">
            <v>38.4</v>
          </cell>
        </row>
        <row r="284">
          <cell r="A284" t="str">
            <v>T040340</v>
          </cell>
          <cell r="B284" t="str">
            <v>EXPORT</v>
          </cell>
          <cell r="C284">
            <v>38038</v>
          </cell>
          <cell r="E284" t="str">
            <v>RSS</v>
          </cell>
          <cell r="F284">
            <v>57.6</v>
          </cell>
          <cell r="G284">
            <v>3</v>
          </cell>
        </row>
        <row r="285">
          <cell r="A285" t="str">
            <v>T040422</v>
          </cell>
          <cell r="B285" t="str">
            <v>EXPORT</v>
          </cell>
          <cell r="C285">
            <v>38038</v>
          </cell>
          <cell r="E285" t="str">
            <v>RSS</v>
          </cell>
          <cell r="F285">
            <v>240</v>
          </cell>
          <cell r="G285">
            <v>12</v>
          </cell>
        </row>
        <row r="286">
          <cell r="A286" t="str">
            <v>T040433</v>
          </cell>
          <cell r="B286" t="str">
            <v>LOCAL</v>
          </cell>
          <cell r="C286">
            <v>38038</v>
          </cell>
          <cell r="E286" t="str">
            <v>LTX</v>
          </cell>
          <cell r="F286">
            <v>119.74</v>
          </cell>
          <cell r="G286">
            <v>6</v>
          </cell>
        </row>
        <row r="287">
          <cell r="A287" t="str">
            <v>T040320</v>
          </cell>
          <cell r="B287" t="str">
            <v>EXPORT</v>
          </cell>
          <cell r="C287">
            <v>38039</v>
          </cell>
          <cell r="E287" t="str">
            <v>RSS</v>
          </cell>
          <cell r="F287">
            <v>113.4</v>
          </cell>
          <cell r="G287">
            <v>7</v>
          </cell>
        </row>
        <row r="288">
          <cell r="A288" t="str">
            <v>T040321</v>
          </cell>
          <cell r="B288" t="str">
            <v>EXPORT</v>
          </cell>
          <cell r="C288">
            <v>38039</v>
          </cell>
          <cell r="E288" t="str">
            <v>RSS</v>
          </cell>
          <cell r="F288">
            <v>113.4</v>
          </cell>
          <cell r="G288">
            <v>7</v>
          </cell>
        </row>
        <row r="289">
          <cell r="A289" t="str">
            <v>T040113</v>
          </cell>
          <cell r="B289" t="str">
            <v>EXPORT</v>
          </cell>
          <cell r="C289">
            <v>38040</v>
          </cell>
          <cell r="D289" t="str">
            <v/>
          </cell>
          <cell r="E289" t="str">
            <v>STR</v>
          </cell>
          <cell r="F289">
            <v>120.96</v>
          </cell>
          <cell r="G289">
            <v>6</v>
          </cell>
        </row>
        <row r="290">
          <cell r="A290" t="str">
            <v>T040404-5</v>
          </cell>
          <cell r="B290" t="str">
            <v>EXPORT</v>
          </cell>
          <cell r="C290">
            <v>38040</v>
          </cell>
          <cell r="E290" t="str">
            <v>RSS</v>
          </cell>
          <cell r="F290">
            <v>288</v>
          </cell>
          <cell r="G290">
            <v>15</v>
          </cell>
        </row>
        <row r="291">
          <cell r="A291" t="str">
            <v>T040435</v>
          </cell>
          <cell r="B291" t="str">
            <v>EXPORT</v>
          </cell>
          <cell r="C291">
            <v>38040</v>
          </cell>
          <cell r="E291" t="str">
            <v>STR</v>
          </cell>
          <cell r="F291">
            <v>100.8</v>
          </cell>
          <cell r="G291">
            <v>5</v>
          </cell>
        </row>
        <row r="292">
          <cell r="A292" t="str">
            <v>T040312</v>
          </cell>
          <cell r="B292" t="str">
            <v>EXPORT</v>
          </cell>
          <cell r="C292">
            <v>38042</v>
          </cell>
          <cell r="E292" t="str">
            <v>RSS</v>
          </cell>
          <cell r="F292">
            <v>200</v>
          </cell>
          <cell r="G292">
            <v>10</v>
          </cell>
        </row>
        <row r="293">
          <cell r="A293" t="str">
            <v>T040332</v>
          </cell>
          <cell r="B293" t="str">
            <v>EXPORT</v>
          </cell>
          <cell r="C293">
            <v>38042</v>
          </cell>
          <cell r="E293" t="str">
            <v>RSS</v>
          </cell>
          <cell r="F293">
            <v>114</v>
          </cell>
          <cell r="G293">
            <v>6</v>
          </cell>
        </row>
        <row r="294">
          <cell r="A294" t="str">
            <v>T040334</v>
          </cell>
          <cell r="B294" t="str">
            <v>EXPORT</v>
          </cell>
          <cell r="C294">
            <v>38042</v>
          </cell>
          <cell r="E294" t="str">
            <v>RSS</v>
          </cell>
          <cell r="F294">
            <v>16.8</v>
          </cell>
          <cell r="G294">
            <v>1</v>
          </cell>
        </row>
        <row r="295">
          <cell r="A295" t="str">
            <v>T040356</v>
          </cell>
          <cell r="B295" t="str">
            <v>EXPORT</v>
          </cell>
          <cell r="C295">
            <v>38042</v>
          </cell>
          <cell r="E295" t="str">
            <v>RSS</v>
          </cell>
          <cell r="F295">
            <v>100</v>
          </cell>
          <cell r="G295">
            <v>5</v>
          </cell>
        </row>
        <row r="296">
          <cell r="A296" t="str">
            <v>T040421</v>
          </cell>
          <cell r="B296" t="str">
            <v>EXPORT</v>
          </cell>
          <cell r="C296">
            <v>38042</v>
          </cell>
          <cell r="E296" t="str">
            <v>RSS</v>
          </cell>
          <cell r="F296">
            <v>40</v>
          </cell>
          <cell r="G296">
            <v>2</v>
          </cell>
        </row>
        <row r="297">
          <cell r="A297" t="str">
            <v>T040440</v>
          </cell>
          <cell r="B297" t="str">
            <v>EXPORT</v>
          </cell>
          <cell r="C297">
            <v>38042</v>
          </cell>
          <cell r="E297" t="str">
            <v>LTX</v>
          </cell>
          <cell r="F297">
            <v>16.399999999999999</v>
          </cell>
          <cell r="G297">
            <v>1</v>
          </cell>
        </row>
        <row r="298">
          <cell r="A298" t="str">
            <v>T040431</v>
          </cell>
          <cell r="B298" t="str">
            <v>EXPORT</v>
          </cell>
          <cell r="C298">
            <v>38043</v>
          </cell>
          <cell r="E298" t="str">
            <v>LTX</v>
          </cell>
          <cell r="F298">
            <v>82</v>
          </cell>
          <cell r="G298">
            <v>5</v>
          </cell>
        </row>
        <row r="299">
          <cell r="A299" t="str">
            <v>T040399</v>
          </cell>
          <cell r="B299" t="str">
            <v>EXPORT</v>
          </cell>
          <cell r="C299">
            <v>38040</v>
          </cell>
          <cell r="E299" t="str">
            <v>RSS</v>
          </cell>
          <cell r="F299">
            <v>100</v>
          </cell>
          <cell r="G299">
            <v>5</v>
          </cell>
        </row>
        <row r="300">
          <cell r="A300" t="str">
            <v>0000971</v>
          </cell>
          <cell r="B300" t="str">
            <v>EXPORT</v>
          </cell>
          <cell r="C300">
            <v>38041</v>
          </cell>
          <cell r="E300" t="str">
            <v>STR</v>
          </cell>
          <cell r="F300">
            <v>21.42</v>
          </cell>
          <cell r="G300">
            <v>2</v>
          </cell>
        </row>
        <row r="301">
          <cell r="A301" t="str">
            <v>0000971</v>
          </cell>
          <cell r="B301" t="str">
            <v>EXPORT</v>
          </cell>
          <cell r="C301">
            <v>38041</v>
          </cell>
          <cell r="E301" t="str">
            <v>STR</v>
          </cell>
          <cell r="F301">
            <v>21.42</v>
          </cell>
        </row>
        <row r="302">
          <cell r="A302" t="str">
            <v>T040386</v>
          </cell>
          <cell r="B302" t="str">
            <v>EXPORT</v>
          </cell>
          <cell r="C302">
            <v>38041</v>
          </cell>
          <cell r="E302" t="str">
            <v>STR</v>
          </cell>
          <cell r="F302">
            <v>42.84</v>
          </cell>
          <cell r="G302">
            <v>2</v>
          </cell>
        </row>
        <row r="303">
          <cell r="A303" t="str">
            <v>0000972</v>
          </cell>
          <cell r="B303" t="str">
            <v>EXPORT</v>
          </cell>
          <cell r="C303">
            <v>38043</v>
          </cell>
          <cell r="E303" t="str">
            <v>LTX</v>
          </cell>
          <cell r="F303">
            <v>16.399999999999999</v>
          </cell>
          <cell r="G303">
            <v>2</v>
          </cell>
        </row>
        <row r="304">
          <cell r="A304" t="str">
            <v>0000972</v>
          </cell>
          <cell r="B304" t="str">
            <v>EXPORT</v>
          </cell>
          <cell r="C304">
            <v>38043</v>
          </cell>
          <cell r="E304" t="str">
            <v>LTX</v>
          </cell>
          <cell r="F304">
            <v>16.399999999999999</v>
          </cell>
        </row>
        <row r="305">
          <cell r="A305" t="str">
            <v>T040401</v>
          </cell>
          <cell r="B305" t="str">
            <v>EXPORT</v>
          </cell>
          <cell r="C305">
            <v>38043</v>
          </cell>
          <cell r="E305" t="str">
            <v>RSS</v>
          </cell>
          <cell r="F305">
            <v>140</v>
          </cell>
          <cell r="G305">
            <v>7</v>
          </cell>
        </row>
        <row r="306">
          <cell r="A306" t="str">
            <v>T040426</v>
          </cell>
          <cell r="B306" t="str">
            <v>EXPORT</v>
          </cell>
          <cell r="C306">
            <v>38043</v>
          </cell>
          <cell r="E306" t="str">
            <v>RSS</v>
          </cell>
          <cell r="F306">
            <v>40</v>
          </cell>
          <cell r="G306">
            <v>2</v>
          </cell>
        </row>
        <row r="307">
          <cell r="A307" t="str">
            <v>DR-0524/04</v>
          </cell>
          <cell r="B307" t="str">
            <v>EXPORT</v>
          </cell>
          <cell r="C307">
            <v>38030</v>
          </cell>
          <cell r="E307" t="str">
            <v>STR</v>
          </cell>
        </row>
        <row r="308">
          <cell r="A308" t="str">
            <v>T040455</v>
          </cell>
          <cell r="B308" t="str">
            <v>EXPORT</v>
          </cell>
          <cell r="C308">
            <v>38043</v>
          </cell>
          <cell r="E308" t="str">
            <v>SKI</v>
          </cell>
          <cell r="F308">
            <v>19.2</v>
          </cell>
          <cell r="G308">
            <v>1</v>
          </cell>
        </row>
        <row r="309">
          <cell r="A309" t="str">
            <v>T040177</v>
          </cell>
          <cell r="B309" t="str">
            <v>LOCAL</v>
          </cell>
          <cell r="C309">
            <v>38042</v>
          </cell>
          <cell r="E309" t="str">
            <v>STR</v>
          </cell>
          <cell r="F309">
            <v>15.015000000000001</v>
          </cell>
        </row>
        <row r="310">
          <cell r="A310" t="str">
            <v>T040178</v>
          </cell>
          <cell r="B310" t="str">
            <v>LOCAL</v>
          </cell>
          <cell r="C310">
            <v>38043</v>
          </cell>
          <cell r="E310" t="str">
            <v>STR</v>
          </cell>
          <cell r="F310">
            <v>15.015000000000001</v>
          </cell>
        </row>
        <row r="311">
          <cell r="A311" t="str">
            <v>T040193</v>
          </cell>
          <cell r="B311" t="str">
            <v>LOCAL</v>
          </cell>
          <cell r="C311">
            <v>38043</v>
          </cell>
          <cell r="E311" t="str">
            <v>STR</v>
          </cell>
          <cell r="F311">
            <v>15.015000000000001</v>
          </cell>
        </row>
        <row r="312">
          <cell r="A312" t="str">
            <v>T040184</v>
          </cell>
          <cell r="B312" t="str">
            <v>LOCAL</v>
          </cell>
          <cell r="C312">
            <v>38044</v>
          </cell>
          <cell r="E312" t="str">
            <v>RSS</v>
          </cell>
          <cell r="F312">
            <v>15</v>
          </cell>
        </row>
        <row r="313">
          <cell r="A313" t="str">
            <v>T040240</v>
          </cell>
          <cell r="B313" t="str">
            <v>LOCAL</v>
          </cell>
          <cell r="C313">
            <v>38044</v>
          </cell>
          <cell r="E313" t="str">
            <v>RSS</v>
          </cell>
          <cell r="F313">
            <v>15</v>
          </cell>
        </row>
        <row r="314">
          <cell r="A314" t="str">
            <v>T040153</v>
          </cell>
          <cell r="B314" t="str">
            <v>LOCAL</v>
          </cell>
          <cell r="C314">
            <v>38045</v>
          </cell>
          <cell r="E314" t="str">
            <v>STR</v>
          </cell>
          <cell r="F314">
            <v>15.015000000000001</v>
          </cell>
        </row>
        <row r="315">
          <cell r="A315" t="str">
            <v>T040272</v>
          </cell>
          <cell r="B315" t="str">
            <v>EXPORT</v>
          </cell>
          <cell r="C315">
            <v>38044</v>
          </cell>
          <cell r="E315" t="str">
            <v>STR</v>
          </cell>
          <cell r="F315">
            <v>100.8</v>
          </cell>
          <cell r="G315">
            <v>5</v>
          </cell>
        </row>
        <row r="316">
          <cell r="A316" t="str">
            <v>T040325</v>
          </cell>
          <cell r="B316" t="str">
            <v>EXPORT</v>
          </cell>
          <cell r="C316">
            <v>38044</v>
          </cell>
          <cell r="E316" t="str">
            <v>RSS</v>
          </cell>
          <cell r="F316">
            <v>96</v>
          </cell>
          <cell r="G316">
            <v>5</v>
          </cell>
        </row>
        <row r="317">
          <cell r="A317" t="str">
            <v>T040387</v>
          </cell>
          <cell r="B317" t="str">
            <v>EXPORT</v>
          </cell>
          <cell r="C317">
            <v>38044</v>
          </cell>
          <cell r="E317" t="str">
            <v>STR</v>
          </cell>
          <cell r="F317">
            <v>120.96</v>
          </cell>
          <cell r="G317">
            <v>6</v>
          </cell>
        </row>
        <row r="318">
          <cell r="A318" t="str">
            <v>T040346</v>
          </cell>
          <cell r="B318" t="str">
            <v>EXPORT</v>
          </cell>
          <cell r="C318">
            <v>38045</v>
          </cell>
          <cell r="E318" t="str">
            <v>RSS</v>
          </cell>
          <cell r="F318">
            <v>120</v>
          </cell>
          <cell r="G318">
            <v>6</v>
          </cell>
        </row>
        <row r="319">
          <cell r="A319" t="str">
            <v>T040347</v>
          </cell>
          <cell r="B319" t="str">
            <v>EXPORT</v>
          </cell>
          <cell r="C319">
            <v>38045</v>
          </cell>
          <cell r="E319" t="str">
            <v>RSS</v>
          </cell>
          <cell r="F319">
            <v>120</v>
          </cell>
          <cell r="G319">
            <v>6</v>
          </cell>
        </row>
        <row r="320">
          <cell r="A320" t="str">
            <v>T040348</v>
          </cell>
          <cell r="B320" t="str">
            <v>EXPORT</v>
          </cell>
          <cell r="C320">
            <v>38045</v>
          </cell>
          <cell r="E320" t="str">
            <v>RSS</v>
          </cell>
          <cell r="F320">
            <v>120</v>
          </cell>
          <cell r="G320">
            <v>6</v>
          </cell>
        </row>
        <row r="321">
          <cell r="A321" t="str">
            <v>T040439</v>
          </cell>
          <cell r="B321" t="str">
            <v>EXPORT</v>
          </cell>
          <cell r="C321">
            <v>38046</v>
          </cell>
          <cell r="E321" t="str">
            <v>LTX</v>
          </cell>
          <cell r="F321">
            <v>20</v>
          </cell>
          <cell r="G321">
            <v>1</v>
          </cell>
        </row>
        <row r="322">
          <cell r="A322" t="str">
            <v>L040098</v>
          </cell>
          <cell r="B322" t="str">
            <v>LOCAL</v>
          </cell>
          <cell r="C322">
            <v>38019</v>
          </cell>
          <cell r="E322" t="str">
            <v>LUM</v>
          </cell>
          <cell r="F322">
            <v>8.2000000000000003E-2</v>
          </cell>
        </row>
        <row r="323">
          <cell r="A323" t="str">
            <v>L040099</v>
          </cell>
          <cell r="B323" t="str">
            <v>LOCAL</v>
          </cell>
          <cell r="C323">
            <v>38026</v>
          </cell>
          <cell r="E323" t="str">
            <v>LUM</v>
          </cell>
          <cell r="F323">
            <v>2.5000000000000001E-2</v>
          </cell>
        </row>
        <row r="324">
          <cell r="A324" t="str">
            <v>L040100</v>
          </cell>
          <cell r="B324" t="str">
            <v>LOCAL</v>
          </cell>
          <cell r="C324">
            <v>38033</v>
          </cell>
          <cell r="E324" t="str">
            <v>LUM</v>
          </cell>
          <cell r="F324">
            <v>9.1999999999999998E-2</v>
          </cell>
        </row>
        <row r="325">
          <cell r="A325" t="str">
            <v>L040101</v>
          </cell>
          <cell r="B325" t="str">
            <v>LOCAL</v>
          </cell>
          <cell r="C325">
            <v>38040</v>
          </cell>
          <cell r="E325" t="str">
            <v>LUM</v>
          </cell>
          <cell r="F325">
            <v>0.08</v>
          </cell>
        </row>
        <row r="326">
          <cell r="A326" t="str">
            <v>T040504</v>
          </cell>
          <cell r="B326" t="str">
            <v>LOCAL</v>
          </cell>
          <cell r="C326">
            <v>38043</v>
          </cell>
          <cell r="E326" t="str">
            <v>LTX</v>
          </cell>
          <cell r="F326">
            <v>200</v>
          </cell>
          <cell r="G326">
            <v>19</v>
          </cell>
        </row>
        <row r="327">
          <cell r="A327" t="str">
            <v>T040505</v>
          </cell>
          <cell r="B327" t="str">
            <v>LOCAL</v>
          </cell>
          <cell r="C327">
            <v>38043</v>
          </cell>
          <cell r="E327" t="str">
            <v>LTX</v>
          </cell>
          <cell r="F327">
            <v>179.75</v>
          </cell>
        </row>
        <row r="328">
          <cell r="A328" t="str">
            <v>0000976</v>
          </cell>
          <cell r="B328" t="str">
            <v>EXPORT</v>
          </cell>
          <cell r="C328">
            <v>38044</v>
          </cell>
          <cell r="E328" t="str">
            <v>RSS</v>
          </cell>
          <cell r="F328">
            <v>20</v>
          </cell>
          <cell r="G328">
            <v>6</v>
          </cell>
        </row>
        <row r="329">
          <cell r="A329" t="str">
            <v>0000976</v>
          </cell>
          <cell r="B329" t="str">
            <v>EXPORT</v>
          </cell>
          <cell r="C329">
            <v>38044</v>
          </cell>
          <cell r="E329" t="str">
            <v>RSS</v>
          </cell>
          <cell r="F329">
            <v>100</v>
          </cell>
        </row>
        <row r="330">
          <cell r="A330" t="str">
            <v>T040341</v>
          </cell>
          <cell r="B330" t="str">
            <v>EXPORT</v>
          </cell>
          <cell r="C330">
            <v>38044</v>
          </cell>
          <cell r="E330" t="str">
            <v>RSS</v>
          </cell>
          <cell r="F330">
            <v>96</v>
          </cell>
          <cell r="G330">
            <v>5</v>
          </cell>
        </row>
        <row r="331">
          <cell r="A331" t="str">
            <v>T040342</v>
          </cell>
          <cell r="B331" t="str">
            <v>EXPORT</v>
          </cell>
          <cell r="C331">
            <v>38044</v>
          </cell>
          <cell r="E331" t="str">
            <v>RSS</v>
          </cell>
          <cell r="F331">
            <v>96</v>
          </cell>
          <cell r="G331">
            <v>5</v>
          </cell>
        </row>
        <row r="332">
          <cell r="A332" t="str">
            <v>0000975</v>
          </cell>
          <cell r="B332" t="str">
            <v>EXPORT</v>
          </cell>
          <cell r="C332">
            <v>38045</v>
          </cell>
          <cell r="E332" t="str">
            <v>RSS</v>
          </cell>
          <cell r="F332">
            <v>16.8</v>
          </cell>
          <cell r="G332">
            <v>6</v>
          </cell>
        </row>
        <row r="333">
          <cell r="A333" t="str">
            <v>0000975</v>
          </cell>
          <cell r="B333" t="str">
            <v>EXPORT</v>
          </cell>
          <cell r="C333">
            <v>38045</v>
          </cell>
          <cell r="E333" t="str">
            <v>RSS</v>
          </cell>
          <cell r="F333">
            <v>103.2</v>
          </cell>
        </row>
        <row r="334">
          <cell r="A334" t="str">
            <v>T040128</v>
          </cell>
          <cell r="B334" t="str">
            <v>EXPORT</v>
          </cell>
          <cell r="C334">
            <v>38045</v>
          </cell>
          <cell r="E334" t="str">
            <v>STR</v>
          </cell>
          <cell r="F334">
            <v>100.8</v>
          </cell>
          <cell r="G334">
            <v>5</v>
          </cell>
        </row>
        <row r="335">
          <cell r="A335" t="str">
            <v>T040417</v>
          </cell>
          <cell r="B335" t="str">
            <v>EXPORT</v>
          </cell>
          <cell r="C335">
            <v>38045</v>
          </cell>
          <cell r="E335" t="str">
            <v>LTX</v>
          </cell>
          <cell r="F335">
            <v>42.87</v>
          </cell>
          <cell r="G335">
            <v>2</v>
          </cell>
        </row>
        <row r="336">
          <cell r="A336" t="str">
            <v>T040336</v>
          </cell>
          <cell r="B336" t="str">
            <v>EXPORT</v>
          </cell>
          <cell r="C336">
            <v>38046</v>
          </cell>
          <cell r="E336" t="str">
            <v>RSS</v>
          </cell>
          <cell r="F336">
            <v>19.2</v>
          </cell>
          <cell r="G336">
            <v>1</v>
          </cell>
        </row>
        <row r="337">
          <cell r="A337" t="str">
            <v>T040430</v>
          </cell>
          <cell r="B337" t="str">
            <v>EXPORT</v>
          </cell>
          <cell r="C337">
            <v>38046</v>
          </cell>
          <cell r="E337" t="str">
            <v>RSS</v>
          </cell>
          <cell r="F337">
            <v>200</v>
          </cell>
          <cell r="G337">
            <v>10</v>
          </cell>
        </row>
        <row r="338">
          <cell r="A338" t="str">
            <v>T040432</v>
          </cell>
          <cell r="B338" t="str">
            <v>EXPORT</v>
          </cell>
          <cell r="C338">
            <v>38046</v>
          </cell>
          <cell r="E338" t="str">
            <v>RSS</v>
          </cell>
          <cell r="F338">
            <v>300</v>
          </cell>
          <cell r="G338">
            <v>15</v>
          </cell>
        </row>
        <row r="339">
          <cell r="A339" t="str">
            <v>T040457</v>
          </cell>
          <cell r="B339" t="str">
            <v>EXPORT</v>
          </cell>
          <cell r="C339">
            <v>38046</v>
          </cell>
          <cell r="E339" t="str">
            <v>RSS</v>
          </cell>
          <cell r="F339">
            <v>200</v>
          </cell>
          <cell r="G339">
            <v>10</v>
          </cell>
        </row>
        <row r="340">
          <cell r="A340" t="str">
            <v>T040491</v>
          </cell>
          <cell r="B340" t="str">
            <v>EXPORT</v>
          </cell>
          <cell r="C340">
            <v>38046</v>
          </cell>
          <cell r="E340" t="str">
            <v>RSS</v>
          </cell>
          <cell r="F340">
            <v>100</v>
          </cell>
          <cell r="G340">
            <v>5</v>
          </cell>
        </row>
        <row r="341">
          <cell r="A341" t="str">
            <v>T040115</v>
          </cell>
          <cell r="B341" t="str">
            <v>EXPORT</v>
          </cell>
          <cell r="C341">
            <v>38040</v>
          </cell>
          <cell r="D341" t="str">
            <v/>
          </cell>
          <cell r="E341" t="str">
            <v>STR</v>
          </cell>
          <cell r="F341">
            <v>60.48</v>
          </cell>
          <cell r="G341">
            <v>3</v>
          </cell>
        </row>
        <row r="342">
          <cell r="A342" t="str">
            <v>T040458</v>
          </cell>
          <cell r="B342" t="str">
            <v>EXPORT</v>
          </cell>
          <cell r="C342">
            <v>38041</v>
          </cell>
          <cell r="E342" t="str">
            <v>STR</v>
          </cell>
          <cell r="F342">
            <v>60.48</v>
          </cell>
          <cell r="G342">
            <v>3</v>
          </cell>
        </row>
        <row r="343">
          <cell r="A343" t="str">
            <v>T040459</v>
          </cell>
          <cell r="B343" t="str">
            <v>EXPORT</v>
          </cell>
          <cell r="C343">
            <v>38046</v>
          </cell>
          <cell r="E343" t="str">
            <v>STR</v>
          </cell>
          <cell r="F343">
            <v>100.8</v>
          </cell>
          <cell r="G343">
            <v>5</v>
          </cell>
        </row>
        <row r="344">
          <cell r="A344" t="str">
            <v>T040462</v>
          </cell>
          <cell r="B344" t="str">
            <v>EXPORT</v>
          </cell>
          <cell r="C344">
            <v>38046</v>
          </cell>
          <cell r="E344" t="str">
            <v>STR</v>
          </cell>
          <cell r="F344">
            <v>100.8</v>
          </cell>
          <cell r="G344">
            <v>5</v>
          </cell>
        </row>
        <row r="345">
          <cell r="A345" t="str">
            <v>T040174</v>
          </cell>
          <cell r="B345" t="str">
            <v>LOCAL</v>
          </cell>
          <cell r="C345">
            <v>38045</v>
          </cell>
          <cell r="E345" t="str">
            <v>STR</v>
          </cell>
          <cell r="F345">
            <v>30</v>
          </cell>
        </row>
        <row r="346">
          <cell r="A346" t="str">
            <v>T040616</v>
          </cell>
          <cell r="B346" t="str">
            <v>LOCAL</v>
          </cell>
          <cell r="C346">
            <v>38045</v>
          </cell>
          <cell r="E346" t="str">
            <v>RSS</v>
          </cell>
          <cell r="F346">
            <v>30.02</v>
          </cell>
        </row>
        <row r="347">
          <cell r="A347" t="str">
            <v>T040176</v>
          </cell>
          <cell r="B347" t="str">
            <v>LOCAL</v>
          </cell>
          <cell r="C347">
            <v>38045</v>
          </cell>
          <cell r="E347" t="str">
            <v>STR</v>
          </cell>
          <cell r="F347">
            <v>30</v>
          </cell>
        </row>
        <row r="348">
          <cell r="A348" t="str">
            <v>T040230</v>
          </cell>
          <cell r="B348" t="str">
            <v>LOCAL</v>
          </cell>
          <cell r="C348">
            <v>38045</v>
          </cell>
          <cell r="E348" t="str">
            <v>STR</v>
          </cell>
          <cell r="F348">
            <v>15.015000000000001</v>
          </cell>
        </row>
        <row r="350">
          <cell r="A350" t="str">
            <v>ผลรวมยอดขาย</v>
          </cell>
          <cell r="E350" t="str">
            <v>TL</v>
          </cell>
          <cell r="F350">
            <v>28810.24799999997</v>
          </cell>
          <cell r="G350">
            <v>1194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>
        <row r="1">
          <cell r="A1" t="str">
            <v>INVOICE</v>
          </cell>
        </row>
      </sheetData>
      <sheetData sheetId="14">
        <row r="1">
          <cell r="A1" t="str">
            <v>INVOICE</v>
          </cell>
        </row>
      </sheetData>
      <sheetData sheetId="15">
        <row r="1">
          <cell r="A1" t="str">
            <v>INVOICE</v>
          </cell>
        </row>
      </sheetData>
      <sheetData sheetId="16">
        <row r="1">
          <cell r="A1" t="str">
            <v>INVOICE</v>
          </cell>
        </row>
      </sheetData>
      <sheetData sheetId="17">
        <row r="1">
          <cell r="A1" t="str">
            <v>INVOICE</v>
          </cell>
        </row>
      </sheetData>
      <sheetData sheetId="18">
        <row r="1">
          <cell r="A1" t="str">
            <v>INVOICE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INVOICE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>
        <row r="1">
          <cell r="A1" t="str">
            <v>INVOICE</v>
          </cell>
        </row>
      </sheetData>
      <sheetData sheetId="27">
        <row r="1">
          <cell r="A1" t="str">
            <v>INVOICE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INVOICE</v>
          </cell>
        </row>
      </sheetData>
      <sheetData sheetId="34">
        <row r="1">
          <cell r="A1" t="str">
            <v>INVOICE</v>
          </cell>
        </row>
      </sheetData>
      <sheetData sheetId="35">
        <row r="1">
          <cell r="A1" t="str">
            <v>INVOICE</v>
          </cell>
        </row>
      </sheetData>
      <sheetData sheetId="36">
        <row r="1">
          <cell r="A1" t="str">
            <v>INVOICE</v>
          </cell>
        </row>
      </sheetData>
      <sheetData sheetId="37">
        <row r="1">
          <cell r="A1" t="str">
            <v>INVOICE</v>
          </cell>
        </row>
      </sheetData>
      <sheetData sheetId="38">
        <row r="1">
          <cell r="A1" t="str">
            <v>INVOICE</v>
          </cell>
        </row>
      </sheetData>
      <sheetData sheetId="39">
        <row r="1">
          <cell r="A1" t="str">
            <v>INVOICE</v>
          </cell>
        </row>
      </sheetData>
      <sheetData sheetId="40">
        <row r="1">
          <cell r="A1" t="str">
            <v>INVOICE</v>
          </cell>
        </row>
      </sheetData>
      <sheetData sheetId="41">
        <row r="1">
          <cell r="A1" t="str">
            <v>INVOICE</v>
          </cell>
        </row>
      </sheetData>
      <sheetData sheetId="42">
        <row r="1">
          <cell r="A1" t="str">
            <v>INVOICE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">
          <cell r="A1" t="str">
            <v>INVOICE</v>
          </cell>
        </row>
      </sheetData>
      <sheetData sheetId="78">
        <row r="1">
          <cell r="A1" t="str">
            <v>INVOICE</v>
          </cell>
        </row>
      </sheetData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>
        <row r="1">
          <cell r="A1" t="str">
            <v>INVOICE</v>
          </cell>
        </row>
      </sheetData>
      <sheetData sheetId="89">
        <row r="1">
          <cell r="A1" t="str">
            <v>INVOICE</v>
          </cell>
        </row>
      </sheetData>
      <sheetData sheetId="90">
        <row r="1">
          <cell r="A1" t="str">
            <v>INVOICE</v>
          </cell>
        </row>
      </sheetData>
      <sheetData sheetId="91">
        <row r="1">
          <cell r="A1" t="str">
            <v>INVOICE</v>
          </cell>
        </row>
      </sheetData>
      <sheetData sheetId="92">
        <row r="1">
          <cell r="A1" t="str">
            <v>INVOICE</v>
          </cell>
        </row>
      </sheetData>
      <sheetData sheetId="93">
        <row r="1">
          <cell r="A1" t="str">
            <v>INVOICE</v>
          </cell>
        </row>
      </sheetData>
      <sheetData sheetId="94">
        <row r="1">
          <cell r="A1" t="str">
            <v>INVOICE</v>
          </cell>
        </row>
      </sheetData>
      <sheetData sheetId="95">
        <row r="1">
          <cell r="A1" t="str">
            <v>INVOICE</v>
          </cell>
        </row>
      </sheetData>
      <sheetData sheetId="96">
        <row r="1">
          <cell r="A1" t="str">
            <v>INVOICE</v>
          </cell>
        </row>
      </sheetData>
      <sheetData sheetId="97">
        <row r="1">
          <cell r="A1" t="str">
            <v>INVOICE</v>
          </cell>
        </row>
      </sheetData>
      <sheetData sheetId="98">
        <row r="1">
          <cell r="A1" t="str">
            <v>INVOICE</v>
          </cell>
        </row>
      </sheetData>
      <sheetData sheetId="99">
        <row r="1">
          <cell r="A1" t="str">
            <v>INVOICE</v>
          </cell>
        </row>
      </sheetData>
      <sheetData sheetId="100">
        <row r="1">
          <cell r="A1" t="str">
            <v>INVOICE</v>
          </cell>
        </row>
      </sheetData>
      <sheetData sheetId="101">
        <row r="1">
          <cell r="A1" t="str">
            <v>INVOICE</v>
          </cell>
        </row>
      </sheetData>
      <sheetData sheetId="102">
        <row r="1">
          <cell r="A1" t="str">
            <v>INVOICE</v>
          </cell>
        </row>
      </sheetData>
      <sheetData sheetId="103">
        <row r="1">
          <cell r="A1" t="str">
            <v>INVOICE</v>
          </cell>
        </row>
      </sheetData>
      <sheetData sheetId="104">
        <row r="1">
          <cell r="A1" t="str">
            <v>INVOICE</v>
          </cell>
        </row>
      </sheetData>
      <sheetData sheetId="105">
        <row r="1">
          <cell r="A1" t="str">
            <v>INVOICE</v>
          </cell>
        </row>
      </sheetData>
      <sheetData sheetId="106">
        <row r="1">
          <cell r="A1" t="str">
            <v>INVOICE</v>
          </cell>
        </row>
      </sheetData>
      <sheetData sheetId="107" refreshError="1"/>
      <sheetData sheetId="108" refreshError="1"/>
      <sheetData sheetId="109"/>
      <sheetData sheetId="110">
        <row r="1">
          <cell r="A1" t="str">
            <v>INVOICE</v>
          </cell>
        </row>
      </sheetData>
      <sheetData sheetId="111">
        <row r="1">
          <cell r="A1" t="str">
            <v>INVOICE</v>
          </cell>
        </row>
      </sheetData>
      <sheetData sheetId="112">
        <row r="1">
          <cell r="A1" t="str">
            <v>INVOICE</v>
          </cell>
        </row>
      </sheetData>
      <sheetData sheetId="113">
        <row r="1">
          <cell r="A1" t="str">
            <v>INVOICE</v>
          </cell>
        </row>
      </sheetData>
      <sheetData sheetId="114" refreshError="1"/>
      <sheetData sheetId="115"/>
      <sheetData sheetId="116" refreshError="1"/>
      <sheetData sheetId="117" refreshError="1"/>
      <sheetData sheetId="118" refreshError="1"/>
      <sheetData sheetId="119">
        <row r="1">
          <cell r="A1" t="str">
            <v>CLIENT</v>
          </cell>
        </row>
      </sheetData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>
        <row r="1">
          <cell r="A1" t="str">
            <v>INVOICE</v>
          </cell>
        </row>
      </sheetData>
      <sheetData sheetId="307">
        <row r="1">
          <cell r="A1" t="str">
            <v>INVOICE</v>
          </cell>
        </row>
      </sheetData>
      <sheetData sheetId="308">
        <row r="1">
          <cell r="A1" t="str">
            <v>INVOICE</v>
          </cell>
        </row>
      </sheetData>
      <sheetData sheetId="309">
        <row r="1">
          <cell r="A1" t="str">
            <v>INVOICE</v>
          </cell>
        </row>
      </sheetData>
      <sheetData sheetId="310">
        <row r="1">
          <cell r="A1" t="str">
            <v>INVOICE</v>
          </cell>
        </row>
      </sheetData>
      <sheetData sheetId="311">
        <row r="1">
          <cell r="A1" t="str">
            <v>INVOICE</v>
          </cell>
        </row>
      </sheetData>
      <sheetData sheetId="312">
        <row r="1">
          <cell r="A1" t="str">
            <v>INVOICE</v>
          </cell>
        </row>
      </sheetData>
      <sheetData sheetId="313">
        <row r="1">
          <cell r="A1" t="str">
            <v>INVOICE</v>
          </cell>
        </row>
      </sheetData>
      <sheetData sheetId="314">
        <row r="1">
          <cell r="A1" t="str">
            <v>INVOICE</v>
          </cell>
        </row>
      </sheetData>
      <sheetData sheetId="315">
        <row r="1">
          <cell r="A1" t="str">
            <v>INVOICE</v>
          </cell>
        </row>
      </sheetData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>
        <row r="1">
          <cell r="A1" t="str">
            <v>INVOICE</v>
          </cell>
        </row>
      </sheetData>
      <sheetData sheetId="363">
        <row r="1">
          <cell r="A1" t="str">
            <v>INVOICE</v>
          </cell>
        </row>
      </sheetData>
      <sheetData sheetId="364">
        <row r="1">
          <cell r="A1" t="str">
            <v>INVOICE</v>
          </cell>
        </row>
      </sheetData>
      <sheetData sheetId="365">
        <row r="1">
          <cell r="A1" t="str">
            <v>INVOICE</v>
          </cell>
        </row>
      </sheetData>
      <sheetData sheetId="366"/>
      <sheetData sheetId="367"/>
      <sheetData sheetId="368"/>
      <sheetData sheetId="369"/>
      <sheetData sheetId="370"/>
      <sheetData sheetId="371"/>
      <sheetData sheetId="372">
        <row r="1">
          <cell r="A1" t="str">
            <v>INVOICE</v>
          </cell>
        </row>
      </sheetData>
      <sheetData sheetId="373">
        <row r="1">
          <cell r="A1" t="str">
            <v>INVOICE</v>
          </cell>
        </row>
      </sheetData>
      <sheetData sheetId="374">
        <row r="1">
          <cell r="A1" t="str">
            <v>INVOICE</v>
          </cell>
        </row>
      </sheetData>
      <sheetData sheetId="375">
        <row r="1">
          <cell r="A1" t="str">
            <v>INVOICE</v>
          </cell>
        </row>
      </sheetData>
      <sheetData sheetId="376">
        <row r="1">
          <cell r="A1" t="str">
            <v>INVOICE</v>
          </cell>
        </row>
      </sheetData>
      <sheetData sheetId="377">
        <row r="1">
          <cell r="A1" t="str">
            <v>INVOICE</v>
          </cell>
        </row>
      </sheetData>
      <sheetData sheetId="378">
        <row r="1">
          <cell r="A1" t="str">
            <v>INVOICE</v>
          </cell>
        </row>
      </sheetData>
      <sheetData sheetId="379">
        <row r="1">
          <cell r="A1" t="str">
            <v>INVOICE</v>
          </cell>
        </row>
      </sheetData>
      <sheetData sheetId="380">
        <row r="1">
          <cell r="A1" t="str">
            <v>INVOICE</v>
          </cell>
        </row>
      </sheetData>
      <sheetData sheetId="381">
        <row r="1">
          <cell r="A1" t="str">
            <v>INVOICE</v>
          </cell>
        </row>
      </sheetData>
      <sheetData sheetId="382">
        <row r="1">
          <cell r="A1" t="str">
            <v>INVOICE</v>
          </cell>
        </row>
      </sheetData>
      <sheetData sheetId="383">
        <row r="1">
          <cell r="A1" t="str">
            <v>INVOICE</v>
          </cell>
        </row>
      </sheetData>
      <sheetData sheetId="384">
        <row r="1">
          <cell r="A1" t="str">
            <v>INVOICE</v>
          </cell>
        </row>
      </sheetData>
      <sheetData sheetId="385">
        <row r="1">
          <cell r="A1" t="str">
            <v>INVOICE</v>
          </cell>
        </row>
      </sheetData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0403"/>
      <sheetName val="CESS 0403"/>
      <sheetName val="Dtl Adv 0403"/>
      <sheetName val="Dtl Adv 0402"/>
      <sheetName val="Sale0402"/>
      <sheetName val="Sale 0401"/>
      <sheetName val="Stock Aging"/>
      <sheetName val="กระทบ_CESS"/>
      <sheetName val="CESS_0403"/>
      <sheetName val="Dtl_Adv_0403"/>
      <sheetName val="Dtl_Adv_0402"/>
      <sheetName val="Sale_0401"/>
      <sheetName val="Stock_Aging"/>
      <sheetName val="กระทบ_CESS1"/>
      <sheetName val="CESS_04031"/>
      <sheetName val="Dtl_Adv_04031"/>
      <sheetName val="Dtl_Adv_04021"/>
      <sheetName val="Sale_04011"/>
      <sheetName val="Stock_Aging1"/>
      <sheetName val=""/>
      <sheetName val="กระทบ_CESS2"/>
      <sheetName val="CESS_04032"/>
      <sheetName val="Dtl_Adv_04032"/>
      <sheetName val="Dtl_Adv_04022"/>
      <sheetName val="Sale_04012"/>
      <sheetName val="Stock_Aging2"/>
      <sheetName val="กระทบ_CESS3"/>
      <sheetName val="CESS_04033"/>
      <sheetName val="Dtl_Adv_04033"/>
      <sheetName val="Dtl_Adv_04023"/>
      <sheetName val="Sale_04013"/>
      <sheetName val="Stock_Aging3"/>
      <sheetName val="Sale0307"/>
      <sheetName val="Sale0309"/>
      <sheetName val="dBase"/>
      <sheetName val="Sale0311"/>
      <sheetName val="Pln Pdt"/>
      <sheetName val="Pln_Pdt"/>
      <sheetName val="กระทบ_CESS4"/>
      <sheetName val="CESS_04034"/>
      <sheetName val="Dtl_Adv_04034"/>
      <sheetName val="Dtl_Adv_04024"/>
      <sheetName val="Sale_04014"/>
      <sheetName val="Stock_Aging4"/>
      <sheetName val="Pln_Pdt1"/>
      <sheetName val="กระทบ_CESS5"/>
      <sheetName val="CESS_04035"/>
      <sheetName val="Dtl_Adv_04035"/>
      <sheetName val="Dtl_Adv_04025"/>
      <sheetName val="Sale_04015"/>
      <sheetName val="Stock_Aging5"/>
      <sheetName val="Pln_Pdt2"/>
      <sheetName val="adj - rate"/>
      <sheetName val="Sale0406"/>
      <sheetName val="Header"/>
      <sheetName val="Sale 0408"/>
      <sheetName val="110"/>
      <sheetName val="อัตราค่าบรรทุก"/>
      <sheetName val="U"/>
      <sheetName val="FF_3"/>
      <sheetName val="Standing Data"/>
      <sheetName val="Financial Highlights"/>
      <sheetName val="AFA"/>
      <sheetName val="10"/>
      <sheetName val="CA Sheet"/>
      <sheetName val="RATE"/>
      <sheetName val="feature"/>
      <sheetName val="M"/>
      <sheetName val="GIVTR00P"/>
      <sheetName val="BPR"/>
      <sheetName val="_2__xls__2__xls_COV"/>
      <sheetName val="FF_2"/>
      <sheetName val="BGT97STAFF"/>
      <sheetName val="cashflowcomp"/>
      <sheetName val="FF_4"/>
      <sheetName val="Sale 0404"/>
      <sheetName val="Linkage Quote"/>
      <sheetName val="個品ﾘｽﾄ"/>
      <sheetName val="LTX"/>
      <sheetName val="เงินกู้ธนชาติ"/>
      <sheetName val="เงินกู้ MGC"/>
      <sheetName val="A"/>
      <sheetName val="คชจ.ดำเนินงาน6-43"/>
      <sheetName val="Thai Summit PKK-HW"/>
      <sheetName val="Cost FG 12-09"/>
      <sheetName val="FG"/>
      <sheetName val="AM_COST"/>
      <sheetName val="RSS9801"/>
      <sheetName val="CODE,NAME"/>
      <sheetName val="2549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Lead"/>
      <sheetName val="แผนงานหลัก"/>
      <sheetName val="Sale 0407"/>
      <sheetName val="TB Worksheet"/>
      <sheetName val="FF_6"/>
      <sheetName val="Order_Oct_w40"/>
      <sheetName val="Order_Oct_w41"/>
      <sheetName val="10-1 Media"/>
      <sheetName val="10-cut"/>
      <sheetName val="M_Maincomp"/>
      <sheetName val="xSeries255"/>
      <sheetName val="FSA"/>
      <sheetName val="SAME"/>
      <sheetName val="List"/>
      <sheetName val="Home"/>
      <sheetName val="F-5"/>
      <sheetName val="3월가격"/>
      <sheetName val="Q3-46"/>
      <sheetName val="all"/>
      <sheetName val="HH"/>
      <sheetName val="K-5"/>
      <sheetName val="Company Info"/>
      <sheetName val="CA Comp"/>
      <sheetName val="B"/>
      <sheetName val="tax-ss"/>
      <sheetName val="New Item"/>
      <sheetName val="DEP12"/>
      <sheetName val="NewIndex "/>
      <sheetName val="criteria"/>
      <sheetName val="Newspaper"/>
      <sheetName val="61 HR"/>
      <sheetName val="65 FINANCE"/>
      <sheetName val="FF-4"/>
      <sheetName val="งบทดลองปภพ 4-47"/>
      <sheetName val="Entity Data"/>
      <sheetName val="gold แลกทอง"/>
      <sheetName val="計画値"/>
      <sheetName val="gl"/>
      <sheetName val="group"/>
      <sheetName val="CUS_DATA"/>
      <sheetName val="FORMC94"/>
      <sheetName val="part-import"/>
      <sheetName val="part-local"/>
      <sheetName val="200-110"/>
      <sheetName val="Loan Calculator"/>
      <sheetName val="C 1"/>
      <sheetName val="Seagate _share_in_units"/>
      <sheetName val="Raw Material"/>
      <sheetName val="Aging"/>
      <sheetName val="PS-1995"/>
      <sheetName val="รายงานสถานะใบสั่งซื้อใบจัดจ้าง"/>
      <sheetName val="PAYROLL"/>
      <sheetName val="(O3) CA Sheet"/>
      <sheetName val="6A CA"/>
      <sheetName val="#Lookup"/>
      <sheetName val="11922"/>
      <sheetName val="Financial Summary"/>
      <sheetName val="K4. F&amp;F"/>
      <sheetName val="Energy(update)"/>
      <sheetName val="Reimbursements"/>
      <sheetName val="Tornado 4.7 Component List"/>
      <sheetName val="O3"/>
      <sheetName val="O4"/>
      <sheetName val="ตั๋วเงินรับ"/>
      <sheetName val="MCMD95"/>
      <sheetName val="GL CB"/>
      <sheetName val="GL M"/>
      <sheetName val="Sale 0411"/>
      <sheetName val="E"/>
      <sheetName val="B- 1"/>
      <sheetName val="addl cost"/>
      <sheetName val="accumdeprn"/>
      <sheetName val="วงเครดิต 3"/>
      <sheetName val="_Lookup"/>
      <sheetName val="Sale 0502"/>
      <sheetName val="ชื่อลูกค้า"/>
      <sheetName val="FF-1"/>
      <sheetName val="MFA"/>
      <sheetName val="Actual-Monthly"/>
      <sheetName val="Actual-ＹＴＤ"/>
      <sheetName val="Budget-Monthly"/>
      <sheetName val="Budget-YTD"/>
      <sheetName val="BS"/>
      <sheetName val="IFS"/>
      <sheetName val="UF"/>
      <sheetName val="LC _ TR Listing"/>
      <sheetName val="Sheet3"/>
      <sheetName val="Gain Loss Calculation"/>
      <sheetName val="SUMMARY (0)"/>
      <sheetName val="กระทบ_CESS6"/>
      <sheetName val="CESS_04036"/>
      <sheetName val="Dtl_Adv_04036"/>
      <sheetName val="Dtl_Adv_04026"/>
      <sheetName val="Sale_04016"/>
      <sheetName val="Stock_Aging6"/>
      <sheetName val="โบนัส"/>
      <sheetName val="FF_2 _1_"/>
      <sheetName val="UPG表"/>
      <sheetName val="Interim --&gt; Top"/>
      <sheetName val="Sale 0501"/>
      <sheetName val="0100"/>
      <sheetName val="QR_4.1"/>
      <sheetName val="ดอกเบี้ยรับ"/>
      <sheetName val="SSW"/>
      <sheetName val="Adj&amp;Rje(Z820) "/>
      <sheetName val="LedgerBudget"/>
      <sheetName val="SPP2"/>
      <sheetName val="Operating Assumption"/>
      <sheetName val="Job List1"/>
      <sheetName val="TB"/>
      <sheetName val="FF-2"/>
      <sheetName val="3 P&amp;L "/>
      <sheetName val="Insurance"/>
      <sheetName val="STA HQ CESS 0403"/>
      <sheetName val="bblยังไม่จ่าย"/>
      <sheetName val="ALL_ภาคโฆษณาNBT"/>
      <sheetName val="PortSTDSave"/>
      <sheetName val="Links"/>
      <sheetName val="STart"/>
      <sheetName val="total"/>
      <sheetName val="NewIndex_ห้ามลบ "/>
      <sheetName val="Trial Balance"/>
      <sheetName val="PL_A05 APA Input"/>
      <sheetName val="TrialBalance Q3-2002"/>
      <sheetName val="DATA"/>
      <sheetName val="FF_21_a_"/>
      <sheetName val="Master"/>
      <sheetName val="Norms SP"/>
      <sheetName val="จันทร์"/>
      <sheetName val="InventTableModule_1-1"/>
      <sheetName val="Pln_Pdt3"/>
      <sheetName val="Standing_Data"/>
      <sheetName val="Financial_Highlights"/>
      <sheetName val="Sale_0408"/>
      <sheetName val="CA_Sheet"/>
      <sheetName val="กระทบ_CESS7"/>
      <sheetName val="CESS_04037"/>
      <sheetName val="Dtl_Adv_04037"/>
      <sheetName val="Dtl_Adv_04027"/>
      <sheetName val="Sale_04017"/>
      <sheetName val="Stock_Aging7"/>
      <sheetName val="Pln_Pdt4"/>
      <sheetName val="Standing_Data1"/>
      <sheetName val="Financial_Highlights1"/>
      <sheetName val="Sale_04081"/>
      <sheetName val="CA_Sheet1"/>
      <sheetName val="Sale_0404"/>
      <sheetName val="Linkage_Quote"/>
      <sheetName val="เงินกู้_MGC"/>
      <sheetName val="Cost_FG_12-09"/>
      <sheetName val="คชจ_ดำเนินงาน6-43"/>
      <sheetName val="Thai_Summit_PKK-HW"/>
      <sheetName val="TB_Worksheet"/>
      <sheetName val="Sale_0407"/>
      <sheetName val="10-1_Media"/>
      <sheetName val="Company_Info"/>
      <sheetName val="CA_Comp"/>
      <sheetName val="NewIndex_"/>
      <sheetName val="New_Item"/>
      <sheetName val="61_HR"/>
      <sheetName val="65_FINANCE"/>
      <sheetName val="งบทดลองปภพ_4-47"/>
      <sheetName val="Entity_Data"/>
      <sheetName val="gold_แลกทอง"/>
      <sheetName val="Loan_Calculator"/>
      <sheetName val="adj_-_rate"/>
      <sheetName val="C_1"/>
      <sheetName val="Seagate__share_in_units"/>
      <sheetName val="Raw_Material"/>
      <sheetName val="Sale_04041"/>
      <sheetName val="Linkage_Quote1"/>
      <sheetName val="เงินกู้_MGC1"/>
      <sheetName val="Cost_FG_12-091"/>
      <sheetName val="คชจ_ดำเนินงาน6-431"/>
      <sheetName val="Thai_Summit_PKK-HW1"/>
      <sheetName val="TB_Worksheet1"/>
      <sheetName val="Sale_04071"/>
      <sheetName val="10-1_Media1"/>
      <sheetName val="Company_Info1"/>
      <sheetName val="CA_Comp1"/>
      <sheetName val="NewIndex_1"/>
      <sheetName val="New_Item1"/>
      <sheetName val="61_HR1"/>
      <sheetName val="65_FINANCE1"/>
      <sheetName val="งบทดลองปภพ_4-471"/>
      <sheetName val="Entity_Data1"/>
      <sheetName val="gold_แลกทอง1"/>
      <sheetName val="Loan_Calculator1"/>
      <sheetName val="adj_-_rate1"/>
      <sheetName val="C_11"/>
      <sheetName val="Seagate__share_in_units1"/>
      <sheetName val="Raw_Material1"/>
      <sheetName val="(O3)_CA_Sheet"/>
      <sheetName val="Financial_Summary"/>
      <sheetName val="K4__F&amp;F"/>
      <sheetName val="6A_CA"/>
      <sheetName val="Tornado_4_7_Component_List"/>
      <sheetName val="addl_cost"/>
      <sheetName val="วงเครดิต_3"/>
      <sheetName val="Sale_0502"/>
      <sheetName val="Sale_0411"/>
      <sheetName val="B-_1"/>
      <sheetName val="GL_CB"/>
      <sheetName val="GL_M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LC___TR_Listing"/>
      <sheetName val="Gain_Loss_Calculation"/>
      <sheetName val="SUMMARY_(0)"/>
      <sheetName val="FF_2__1_"/>
      <sheetName val="Interim_--&gt;_Top"/>
      <sheetName val="Sale_0501"/>
      <sheetName val="Menu"/>
      <sheetName val="Appx B"/>
      <sheetName val="สำนักงาน"/>
      <sheetName val="กระทบ_CESS8"/>
      <sheetName val="CESS_04038"/>
      <sheetName val="Dtl_Adv_04038"/>
      <sheetName val="Dtl_Adv_04028"/>
      <sheetName val="Sale_04018"/>
      <sheetName val="Stock_Aging8"/>
      <sheetName val="Cost_FG_12-092"/>
      <sheetName val="Conso"/>
      <sheetName val="Write off"/>
      <sheetName val="อุปกรณ์ a2.1704.5"/>
      <sheetName val="1704.1-อุปกรณ์ a1"/>
      <sheetName val="งบทดลอง - ต.ค.2547"/>
      <sheetName val="currency"/>
      <sheetName val="M-2"/>
      <sheetName val="FF-3"/>
      <sheetName val="C"/>
      <sheetName val="HP Leasing"/>
      <sheetName val="control testing procedures"/>
      <sheetName val="K_T.PrecisionDesign1"/>
    </sheetNames>
    <sheetDataSet>
      <sheetData sheetId="0">
        <row r="1">
          <cell r="A1" t="str">
            <v>INVOICE</v>
          </cell>
        </row>
      </sheetData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INV CONSO</v>
          </cell>
          <cell r="E1" t="str">
            <v>เกรด</v>
          </cell>
          <cell r="F1" t="str">
            <v>TON INV</v>
          </cell>
          <cell r="G1" t="str">
            <v>จำนวนตู้</v>
          </cell>
        </row>
        <row r="2">
          <cell r="A2" t="str">
            <v>L040103</v>
          </cell>
          <cell r="B2" t="str">
            <v>LOCAL</v>
          </cell>
          <cell r="C2">
            <v>38047</v>
          </cell>
          <cell r="E2" t="str">
            <v>LTX</v>
          </cell>
          <cell r="F2">
            <v>162.19999999999999</v>
          </cell>
        </row>
        <row r="3">
          <cell r="A3" t="str">
            <v>L040104</v>
          </cell>
          <cell r="B3" t="str">
            <v>LOCAL</v>
          </cell>
          <cell r="C3">
            <v>38048</v>
          </cell>
          <cell r="E3" t="str">
            <v>LTX</v>
          </cell>
          <cell r="F3">
            <v>142.69999999999999</v>
          </cell>
        </row>
        <row r="4">
          <cell r="A4" t="str">
            <v>L040105</v>
          </cell>
          <cell r="B4" t="str">
            <v>LOCAL</v>
          </cell>
          <cell r="C4">
            <v>38049</v>
          </cell>
          <cell r="E4" t="str">
            <v>LTX</v>
          </cell>
          <cell r="F4">
            <v>156.19999999999999</v>
          </cell>
        </row>
        <row r="5">
          <cell r="A5" t="str">
            <v>L040106</v>
          </cell>
          <cell r="B5" t="str">
            <v>LOCAL</v>
          </cell>
          <cell r="C5">
            <v>38050</v>
          </cell>
          <cell r="E5" t="str">
            <v>LTX</v>
          </cell>
          <cell r="F5">
            <v>156.1</v>
          </cell>
        </row>
        <row r="6">
          <cell r="A6" t="str">
            <v>L040107</v>
          </cell>
          <cell r="B6" t="str">
            <v>LOCAL</v>
          </cell>
          <cell r="C6">
            <v>38050</v>
          </cell>
          <cell r="E6" t="str">
            <v>LTX</v>
          </cell>
          <cell r="F6">
            <v>170.1</v>
          </cell>
        </row>
        <row r="7">
          <cell r="A7" t="str">
            <v>L040108</v>
          </cell>
          <cell r="B7" t="str">
            <v>LOCAL</v>
          </cell>
          <cell r="C7">
            <v>38052</v>
          </cell>
          <cell r="E7" t="str">
            <v>LTX</v>
          </cell>
          <cell r="F7">
            <v>147</v>
          </cell>
        </row>
        <row r="8">
          <cell r="A8" t="str">
            <v>L040109</v>
          </cell>
          <cell r="B8" t="str">
            <v>LOCAL</v>
          </cell>
          <cell r="C8">
            <v>38053</v>
          </cell>
          <cell r="E8" t="str">
            <v>LTX</v>
          </cell>
          <cell r="F8">
            <v>160.4</v>
          </cell>
        </row>
        <row r="9">
          <cell r="A9" t="str">
            <v>L040110</v>
          </cell>
          <cell r="B9" t="str">
            <v>LOCAL</v>
          </cell>
          <cell r="C9">
            <v>38054</v>
          </cell>
          <cell r="E9" t="str">
            <v>LTX</v>
          </cell>
          <cell r="F9">
            <v>165.8</v>
          </cell>
        </row>
        <row r="10">
          <cell r="A10" t="str">
            <v>L040111</v>
          </cell>
          <cell r="B10" t="str">
            <v>LOCAL</v>
          </cell>
          <cell r="C10">
            <v>38055</v>
          </cell>
          <cell r="E10" t="str">
            <v>LTX</v>
          </cell>
          <cell r="F10">
            <v>149.80000000000001</v>
          </cell>
        </row>
        <row r="11">
          <cell r="A11" t="str">
            <v>L040112</v>
          </cell>
          <cell r="B11" t="str">
            <v>LOCAL</v>
          </cell>
          <cell r="C11">
            <v>38056</v>
          </cell>
          <cell r="E11" t="str">
            <v>LTX</v>
          </cell>
          <cell r="F11">
            <v>156.80000000000001</v>
          </cell>
        </row>
        <row r="12">
          <cell r="A12" t="str">
            <v>L040113</v>
          </cell>
          <cell r="B12" t="str">
            <v>LOCAL</v>
          </cell>
          <cell r="C12">
            <v>38057</v>
          </cell>
          <cell r="E12" t="str">
            <v>LTX</v>
          </cell>
          <cell r="F12">
            <v>160.4</v>
          </cell>
        </row>
        <row r="13">
          <cell r="A13" t="str">
            <v>L040114</v>
          </cell>
          <cell r="B13" t="str">
            <v>LOCAL</v>
          </cell>
          <cell r="C13">
            <v>38058</v>
          </cell>
          <cell r="E13" t="str">
            <v>LTX</v>
          </cell>
          <cell r="F13">
            <v>149.80000000000001</v>
          </cell>
        </row>
        <row r="14">
          <cell r="A14" t="str">
            <v>L040115</v>
          </cell>
          <cell r="B14" t="str">
            <v>LOCAL</v>
          </cell>
          <cell r="C14">
            <v>38059</v>
          </cell>
          <cell r="E14" t="str">
            <v>LTX</v>
          </cell>
          <cell r="F14">
            <v>117.4</v>
          </cell>
        </row>
        <row r="15">
          <cell r="A15" t="str">
            <v>L040116</v>
          </cell>
          <cell r="B15" t="str">
            <v>LOCAL</v>
          </cell>
          <cell r="C15">
            <v>38059</v>
          </cell>
          <cell r="E15" t="str">
            <v>LTX</v>
          </cell>
          <cell r="F15">
            <v>42</v>
          </cell>
        </row>
        <row r="16">
          <cell r="A16" t="str">
            <v>L040117</v>
          </cell>
          <cell r="B16" t="str">
            <v>LOCAL</v>
          </cell>
          <cell r="C16">
            <v>38060</v>
          </cell>
          <cell r="E16" t="str">
            <v>LTX</v>
          </cell>
          <cell r="F16">
            <v>158</v>
          </cell>
        </row>
        <row r="17">
          <cell r="A17" t="str">
            <v>L040118</v>
          </cell>
          <cell r="B17" t="str">
            <v>LOCAL</v>
          </cell>
          <cell r="C17">
            <v>38061</v>
          </cell>
          <cell r="E17" t="str">
            <v>LTX</v>
          </cell>
          <cell r="F17">
            <v>152.80000000000001</v>
          </cell>
        </row>
        <row r="18">
          <cell r="A18" t="str">
            <v>L040119</v>
          </cell>
          <cell r="B18" t="str">
            <v>LOCAL</v>
          </cell>
          <cell r="C18">
            <v>38062</v>
          </cell>
          <cell r="E18" t="str">
            <v>LTX</v>
          </cell>
          <cell r="F18">
            <v>147.19999999999999</v>
          </cell>
        </row>
        <row r="19">
          <cell r="A19" t="str">
            <v>L040120</v>
          </cell>
          <cell r="B19" t="str">
            <v>LOCAL</v>
          </cell>
          <cell r="C19">
            <v>38062</v>
          </cell>
          <cell r="E19" t="str">
            <v>LTX</v>
          </cell>
          <cell r="F19">
            <v>15.2</v>
          </cell>
        </row>
        <row r="20">
          <cell r="A20" t="str">
            <v>L040121</v>
          </cell>
          <cell r="B20" t="str">
            <v>LOCAL</v>
          </cell>
          <cell r="C20">
            <v>38063</v>
          </cell>
          <cell r="E20" t="str">
            <v>LTX</v>
          </cell>
          <cell r="F20">
            <v>166.8</v>
          </cell>
        </row>
        <row r="21">
          <cell r="A21" t="str">
            <v>L040122</v>
          </cell>
          <cell r="B21" t="str">
            <v>LOCAL</v>
          </cell>
          <cell r="C21">
            <v>38064</v>
          </cell>
          <cell r="E21" t="str">
            <v>LTX</v>
          </cell>
          <cell r="F21">
            <v>143.80000000000001</v>
          </cell>
        </row>
        <row r="22">
          <cell r="A22" t="str">
            <v>L040123</v>
          </cell>
          <cell r="B22" t="str">
            <v>LOCAL</v>
          </cell>
          <cell r="C22">
            <v>38065</v>
          </cell>
          <cell r="E22" t="str">
            <v>LTX</v>
          </cell>
          <cell r="F22">
            <v>163.9</v>
          </cell>
        </row>
        <row r="23">
          <cell r="A23" t="str">
            <v>L040124</v>
          </cell>
          <cell r="B23" t="str">
            <v>LOCAL</v>
          </cell>
          <cell r="C23">
            <v>38066</v>
          </cell>
          <cell r="E23" t="str">
            <v>LTX</v>
          </cell>
          <cell r="F23">
            <v>153</v>
          </cell>
        </row>
        <row r="24">
          <cell r="A24" t="str">
            <v>L040125</v>
          </cell>
          <cell r="B24" t="str">
            <v>LOCAL</v>
          </cell>
          <cell r="C24">
            <v>38067</v>
          </cell>
          <cell r="E24" t="str">
            <v>LTX</v>
          </cell>
          <cell r="F24">
            <v>155.96</v>
          </cell>
        </row>
        <row r="25">
          <cell r="A25" t="str">
            <v>L040126</v>
          </cell>
          <cell r="B25" t="str">
            <v>LOCAL</v>
          </cell>
          <cell r="C25">
            <v>38068</v>
          </cell>
          <cell r="E25" t="str">
            <v>LTX</v>
          </cell>
          <cell r="F25">
            <v>162</v>
          </cell>
        </row>
        <row r="26">
          <cell r="A26" t="str">
            <v>L040127</v>
          </cell>
          <cell r="B26" t="str">
            <v>LOCAL</v>
          </cell>
          <cell r="C26">
            <v>38069</v>
          </cell>
          <cell r="E26" t="str">
            <v>LTX</v>
          </cell>
          <cell r="F26">
            <v>161.4</v>
          </cell>
        </row>
        <row r="27">
          <cell r="A27" t="str">
            <v>L040128</v>
          </cell>
          <cell r="B27" t="str">
            <v>LOCAL</v>
          </cell>
          <cell r="C27">
            <v>38070</v>
          </cell>
          <cell r="E27" t="str">
            <v>LTX</v>
          </cell>
          <cell r="F27">
            <v>81.900000000000006</v>
          </cell>
        </row>
        <row r="28">
          <cell r="A28" t="str">
            <v>L040129</v>
          </cell>
          <cell r="B28" t="str">
            <v>LOCAL</v>
          </cell>
          <cell r="C28">
            <v>38070</v>
          </cell>
          <cell r="E28" t="str">
            <v>LTX</v>
          </cell>
          <cell r="F28">
            <v>79</v>
          </cell>
        </row>
        <row r="29">
          <cell r="A29" t="str">
            <v>L040130</v>
          </cell>
          <cell r="B29" t="str">
            <v>LOCAL</v>
          </cell>
          <cell r="C29">
            <v>38071</v>
          </cell>
          <cell r="E29" t="str">
            <v>LTX</v>
          </cell>
          <cell r="F29">
            <v>154.80000000000001</v>
          </cell>
        </row>
        <row r="30">
          <cell r="A30" t="str">
            <v>L040131</v>
          </cell>
          <cell r="B30" t="str">
            <v>LOCAL</v>
          </cell>
          <cell r="C30">
            <v>38072</v>
          </cell>
          <cell r="E30" t="str">
            <v>LTX</v>
          </cell>
          <cell r="F30">
            <v>163.19999999999999</v>
          </cell>
        </row>
        <row r="31">
          <cell r="A31" t="str">
            <v>L040132</v>
          </cell>
          <cell r="B31" t="str">
            <v>LOCAL</v>
          </cell>
          <cell r="C31">
            <v>38073</v>
          </cell>
          <cell r="E31" t="str">
            <v>LTX</v>
          </cell>
          <cell r="F31">
            <v>171.9</v>
          </cell>
        </row>
        <row r="32">
          <cell r="A32" t="str">
            <v>L040133</v>
          </cell>
          <cell r="B32" t="str">
            <v>LOCAL</v>
          </cell>
          <cell r="C32">
            <v>38074</v>
          </cell>
          <cell r="E32" t="str">
            <v>LTX</v>
          </cell>
          <cell r="F32">
            <v>152.6</v>
          </cell>
        </row>
        <row r="33">
          <cell r="A33" t="str">
            <v>L040134</v>
          </cell>
          <cell r="B33" t="str">
            <v>LOCAL</v>
          </cell>
          <cell r="C33">
            <v>38075</v>
          </cell>
          <cell r="E33" t="str">
            <v>LTX</v>
          </cell>
          <cell r="F33">
            <v>158</v>
          </cell>
        </row>
        <row r="34">
          <cell r="A34" t="str">
            <v>L040135</v>
          </cell>
          <cell r="B34" t="str">
            <v>LOCAL</v>
          </cell>
          <cell r="C34">
            <v>38076</v>
          </cell>
          <cell r="E34" t="str">
            <v>LTX</v>
          </cell>
          <cell r="F34">
            <v>164.8</v>
          </cell>
        </row>
        <row r="35">
          <cell r="A35" t="str">
            <v>L040136</v>
          </cell>
          <cell r="B35" t="str">
            <v>LOCAL</v>
          </cell>
          <cell r="C35">
            <v>38077</v>
          </cell>
          <cell r="E35" t="str">
            <v>LTX</v>
          </cell>
          <cell r="F35">
            <v>141.4</v>
          </cell>
        </row>
        <row r="36">
          <cell r="A36" t="str">
            <v>L040102</v>
          </cell>
          <cell r="B36" t="str">
            <v>LOCAL</v>
          </cell>
          <cell r="C36">
            <v>38047</v>
          </cell>
          <cell r="E36" t="str">
            <v>FIL</v>
          </cell>
          <cell r="F36">
            <v>1.0960000000000001</v>
          </cell>
        </row>
        <row r="37">
          <cell r="A37" t="str">
            <v>0000969</v>
          </cell>
          <cell r="B37" t="str">
            <v>EXPORT</v>
          </cell>
          <cell r="C37">
            <v>38047</v>
          </cell>
          <cell r="E37" t="str">
            <v>RSS</v>
          </cell>
          <cell r="F37">
            <v>26.443999999999999</v>
          </cell>
          <cell r="G37">
            <v>2</v>
          </cell>
        </row>
        <row r="38">
          <cell r="A38" t="str">
            <v>0000969</v>
          </cell>
          <cell r="B38" t="str">
            <v>EXPORT</v>
          </cell>
          <cell r="C38">
            <v>38047</v>
          </cell>
          <cell r="E38" t="str">
            <v>RSS</v>
          </cell>
          <cell r="F38">
            <v>26.443999999999999</v>
          </cell>
        </row>
        <row r="39">
          <cell r="A39" t="str">
            <v>T040116</v>
          </cell>
          <cell r="B39" t="str">
            <v>EXPORT</v>
          </cell>
          <cell r="C39">
            <v>38047</v>
          </cell>
          <cell r="D39" t="str">
            <v/>
          </cell>
          <cell r="E39" t="str">
            <v>STR</v>
          </cell>
          <cell r="F39">
            <v>60.48</v>
          </cell>
          <cell r="G39">
            <v>3</v>
          </cell>
        </row>
        <row r="40">
          <cell r="A40" t="str">
            <v>T040354</v>
          </cell>
          <cell r="B40" t="str">
            <v>EXPORT</v>
          </cell>
          <cell r="C40">
            <v>38048</v>
          </cell>
          <cell r="E40" t="str">
            <v>STR</v>
          </cell>
          <cell r="F40">
            <v>99.54</v>
          </cell>
          <cell r="G40">
            <v>5</v>
          </cell>
        </row>
        <row r="41">
          <cell r="A41" t="str">
            <v>T040402</v>
          </cell>
          <cell r="B41" t="str">
            <v>EXPORT</v>
          </cell>
          <cell r="C41">
            <v>38049</v>
          </cell>
          <cell r="E41" t="str">
            <v>STR</v>
          </cell>
          <cell r="F41">
            <v>100.8</v>
          </cell>
          <cell r="G41">
            <v>5</v>
          </cell>
        </row>
        <row r="42">
          <cell r="A42" t="str">
            <v>T040437</v>
          </cell>
          <cell r="B42" t="str">
            <v>EXPORT</v>
          </cell>
          <cell r="C42">
            <v>38049</v>
          </cell>
          <cell r="E42" t="str">
            <v>STR</v>
          </cell>
          <cell r="F42">
            <v>201.6</v>
          </cell>
          <cell r="G42">
            <v>10</v>
          </cell>
        </row>
        <row r="43">
          <cell r="A43" t="str">
            <v>T040512</v>
          </cell>
          <cell r="B43" t="str">
            <v>EXPORT</v>
          </cell>
          <cell r="C43">
            <v>38049</v>
          </cell>
          <cell r="E43" t="str">
            <v>RSS</v>
          </cell>
          <cell r="F43">
            <v>120</v>
          </cell>
          <cell r="G43">
            <v>6</v>
          </cell>
        </row>
        <row r="44">
          <cell r="A44" t="str">
            <v>T040513</v>
          </cell>
          <cell r="B44" t="str">
            <v>EXPORT</v>
          </cell>
          <cell r="C44">
            <v>38049</v>
          </cell>
          <cell r="E44" t="str">
            <v>RSS</v>
          </cell>
          <cell r="F44">
            <v>120</v>
          </cell>
          <cell r="G44">
            <v>6</v>
          </cell>
        </row>
        <row r="45">
          <cell r="A45" t="str">
            <v>T040654</v>
          </cell>
          <cell r="B45" t="str">
            <v>EXPORT</v>
          </cell>
          <cell r="C45">
            <v>38050</v>
          </cell>
          <cell r="E45" t="str">
            <v>LTX</v>
          </cell>
          <cell r="F45">
            <v>27.805</v>
          </cell>
          <cell r="G45">
            <v>1</v>
          </cell>
        </row>
        <row r="46">
          <cell r="A46" t="str">
            <v>T040655</v>
          </cell>
          <cell r="B46" t="str">
            <v>EXPORT</v>
          </cell>
          <cell r="C46">
            <v>38050</v>
          </cell>
          <cell r="E46" t="str">
            <v>LTX</v>
          </cell>
          <cell r="F46">
            <v>27.844999999999999</v>
          </cell>
          <cell r="G46">
            <v>1</v>
          </cell>
        </row>
        <row r="47">
          <cell r="A47" t="str">
            <v>T040656</v>
          </cell>
          <cell r="B47" t="str">
            <v>EXPORT</v>
          </cell>
          <cell r="C47">
            <v>38051</v>
          </cell>
          <cell r="E47" t="str">
            <v>LTX</v>
          </cell>
          <cell r="F47">
            <v>27.835000000000001</v>
          </cell>
          <cell r="G47">
            <v>1</v>
          </cell>
        </row>
        <row r="48">
          <cell r="A48" t="str">
            <v>T040653</v>
          </cell>
          <cell r="B48" t="str">
            <v>EXPORT</v>
          </cell>
          <cell r="C48">
            <v>38051</v>
          </cell>
          <cell r="E48" t="str">
            <v>LTX</v>
          </cell>
          <cell r="F48">
            <v>27.9</v>
          </cell>
          <cell r="G48">
            <v>1</v>
          </cell>
        </row>
        <row r="49">
          <cell r="A49" t="str">
            <v>T040335</v>
          </cell>
          <cell r="B49" t="str">
            <v>EXPORT</v>
          </cell>
          <cell r="C49">
            <v>38051</v>
          </cell>
          <cell r="E49" t="str">
            <v>RSS</v>
          </cell>
          <cell r="F49">
            <v>114</v>
          </cell>
          <cell r="G49">
            <v>6</v>
          </cell>
        </row>
        <row r="50">
          <cell r="A50" t="str">
            <v>T040436</v>
          </cell>
          <cell r="B50" t="str">
            <v>EXPORT</v>
          </cell>
          <cell r="C50">
            <v>38051</v>
          </cell>
          <cell r="E50" t="str">
            <v>STR</v>
          </cell>
          <cell r="F50">
            <v>19.2</v>
          </cell>
          <cell r="G50">
            <v>1</v>
          </cell>
        </row>
        <row r="51">
          <cell r="A51" t="str">
            <v>T040456</v>
          </cell>
          <cell r="B51" t="str">
            <v>EXPORT</v>
          </cell>
          <cell r="C51">
            <v>38051</v>
          </cell>
          <cell r="E51" t="str">
            <v>RSS</v>
          </cell>
          <cell r="F51">
            <v>200</v>
          </cell>
          <cell r="G51">
            <v>10</v>
          </cell>
        </row>
        <row r="52">
          <cell r="A52" t="str">
            <v>T040472</v>
          </cell>
          <cell r="B52" t="str">
            <v>EXPORT</v>
          </cell>
          <cell r="C52">
            <v>38051</v>
          </cell>
          <cell r="E52" t="str">
            <v>RSS</v>
          </cell>
          <cell r="F52">
            <v>95</v>
          </cell>
          <cell r="G52">
            <v>5</v>
          </cell>
        </row>
        <row r="53">
          <cell r="A53" t="str">
            <v>T040487</v>
          </cell>
          <cell r="B53" t="str">
            <v>EXPORT</v>
          </cell>
          <cell r="C53">
            <v>38051</v>
          </cell>
          <cell r="E53" t="str">
            <v>RSS</v>
          </cell>
          <cell r="F53">
            <v>16.8</v>
          </cell>
          <cell r="G53">
            <v>1</v>
          </cell>
        </row>
        <row r="54">
          <cell r="A54" t="str">
            <v>T040510</v>
          </cell>
          <cell r="B54" t="str">
            <v>EXPORT</v>
          </cell>
          <cell r="C54">
            <v>38051</v>
          </cell>
          <cell r="E54" t="str">
            <v>LTX</v>
          </cell>
          <cell r="F54">
            <v>16.399999999999999</v>
          </cell>
          <cell r="G54">
            <v>1</v>
          </cell>
        </row>
        <row r="55">
          <cell r="A55" t="str">
            <v>T040464</v>
          </cell>
          <cell r="B55" t="str">
            <v>EXPORT</v>
          </cell>
          <cell r="C55">
            <v>38052</v>
          </cell>
          <cell r="E55" t="str">
            <v>STR</v>
          </cell>
          <cell r="F55">
            <v>20.16</v>
          </cell>
          <cell r="G55">
            <v>1</v>
          </cell>
        </row>
        <row r="56">
          <cell r="A56" t="str">
            <v>T040606</v>
          </cell>
          <cell r="B56" t="str">
            <v>EXPORT</v>
          </cell>
          <cell r="C56">
            <v>38052</v>
          </cell>
          <cell r="E56" t="str">
            <v>RSS</v>
          </cell>
          <cell r="F56">
            <v>200</v>
          </cell>
          <cell r="G56">
            <v>10</v>
          </cell>
        </row>
        <row r="57">
          <cell r="A57" t="str">
            <v>0000965</v>
          </cell>
          <cell r="B57" t="str">
            <v>EXPORT</v>
          </cell>
          <cell r="C57">
            <v>38054</v>
          </cell>
          <cell r="E57" t="str">
            <v>RSS</v>
          </cell>
          <cell r="F57">
            <v>19</v>
          </cell>
          <cell r="G57">
            <v>3</v>
          </cell>
        </row>
        <row r="58">
          <cell r="A58" t="str">
            <v>0000965</v>
          </cell>
          <cell r="B58" t="str">
            <v>EXPORT</v>
          </cell>
          <cell r="C58">
            <v>38054</v>
          </cell>
          <cell r="E58" t="str">
            <v>RSS</v>
          </cell>
          <cell r="F58">
            <v>38</v>
          </cell>
        </row>
        <row r="59">
          <cell r="A59" t="str">
            <v>T040418,T040418A</v>
          </cell>
          <cell r="B59" t="str">
            <v>EXPORT</v>
          </cell>
          <cell r="C59">
            <v>38050</v>
          </cell>
          <cell r="E59" t="str">
            <v>LTX</v>
          </cell>
          <cell r="F59">
            <v>42.65</v>
          </cell>
          <cell r="G59">
            <v>2</v>
          </cell>
        </row>
        <row r="60">
          <cell r="A60" t="str">
            <v>T040509</v>
          </cell>
          <cell r="B60" t="str">
            <v>LOCAL</v>
          </cell>
          <cell r="C60">
            <v>38050</v>
          </cell>
          <cell r="E60" t="str">
            <v>LTX</v>
          </cell>
          <cell r="F60">
            <v>196.8</v>
          </cell>
          <cell r="G60">
            <v>12</v>
          </cell>
        </row>
        <row r="61">
          <cell r="A61" t="str">
            <v>0000978</v>
          </cell>
          <cell r="B61" t="str">
            <v>EXPORT</v>
          </cell>
          <cell r="C61">
            <v>38051</v>
          </cell>
          <cell r="E61" t="str">
            <v>RSS</v>
          </cell>
          <cell r="F61">
            <v>26.443999999999999</v>
          </cell>
          <cell r="G61">
            <v>2</v>
          </cell>
        </row>
        <row r="62">
          <cell r="A62" t="str">
            <v>0000978</v>
          </cell>
          <cell r="B62" t="str">
            <v>EXPORT</v>
          </cell>
          <cell r="C62">
            <v>38051</v>
          </cell>
          <cell r="E62" t="str">
            <v>RSS</v>
          </cell>
          <cell r="F62">
            <v>26.443999999999999</v>
          </cell>
        </row>
        <row r="63">
          <cell r="A63" t="str">
            <v>T040445</v>
          </cell>
          <cell r="B63" t="str">
            <v>EXPORT</v>
          </cell>
          <cell r="C63">
            <v>38052</v>
          </cell>
          <cell r="E63" t="str">
            <v>STR</v>
          </cell>
          <cell r="F63">
            <v>282.24</v>
          </cell>
          <cell r="G63">
            <v>14</v>
          </cell>
        </row>
        <row r="64">
          <cell r="A64" t="str">
            <v>T040460</v>
          </cell>
          <cell r="B64" t="str">
            <v>EXPORT</v>
          </cell>
          <cell r="C64">
            <v>38052</v>
          </cell>
          <cell r="E64" t="str">
            <v>STR</v>
          </cell>
          <cell r="F64">
            <v>201.6</v>
          </cell>
          <cell r="G64">
            <v>10</v>
          </cell>
        </row>
        <row r="65">
          <cell r="A65" t="str">
            <v>T040497</v>
          </cell>
          <cell r="B65" t="str">
            <v>EXPORT</v>
          </cell>
          <cell r="C65">
            <v>38052</v>
          </cell>
          <cell r="E65" t="str">
            <v>RSS</v>
          </cell>
          <cell r="F65">
            <v>76.8</v>
          </cell>
          <cell r="G65">
            <v>4</v>
          </cell>
        </row>
        <row r="66">
          <cell r="A66" t="str">
            <v>T040517</v>
          </cell>
          <cell r="B66" t="str">
            <v>EXPORT</v>
          </cell>
          <cell r="C66">
            <v>38052</v>
          </cell>
          <cell r="E66" t="str">
            <v>RSS</v>
          </cell>
          <cell r="F66">
            <v>200</v>
          </cell>
          <cell r="G66">
            <v>10</v>
          </cell>
        </row>
        <row r="67">
          <cell r="A67" t="str">
            <v>T040539</v>
          </cell>
          <cell r="B67" t="str">
            <v>EXPORT</v>
          </cell>
          <cell r="C67">
            <v>38052</v>
          </cell>
          <cell r="E67" t="str">
            <v>STR</v>
          </cell>
          <cell r="F67">
            <v>120.96</v>
          </cell>
          <cell r="G67">
            <v>6</v>
          </cell>
        </row>
        <row r="68">
          <cell r="A68" t="str">
            <v>T040324</v>
          </cell>
          <cell r="B68" t="str">
            <v>EXPORT</v>
          </cell>
          <cell r="C68">
            <v>38053</v>
          </cell>
          <cell r="E68" t="str">
            <v>RSS</v>
          </cell>
          <cell r="F68">
            <v>96</v>
          </cell>
          <cell r="G68">
            <v>5</v>
          </cell>
        </row>
        <row r="69">
          <cell r="A69" t="str">
            <v>T040409</v>
          </cell>
          <cell r="B69" t="str">
            <v>EXPORT</v>
          </cell>
          <cell r="C69">
            <v>38053</v>
          </cell>
          <cell r="E69" t="str">
            <v>RSS</v>
          </cell>
          <cell r="F69">
            <v>200</v>
          </cell>
          <cell r="G69">
            <v>10</v>
          </cell>
        </row>
        <row r="70">
          <cell r="A70" t="str">
            <v>T040447</v>
          </cell>
          <cell r="B70" t="str">
            <v>EXPORT</v>
          </cell>
          <cell r="C70">
            <v>38053</v>
          </cell>
          <cell r="E70" t="str">
            <v>STR</v>
          </cell>
          <cell r="F70">
            <v>100.8</v>
          </cell>
          <cell r="G70">
            <v>5</v>
          </cell>
        </row>
        <row r="71">
          <cell r="A71" t="str">
            <v>T040466</v>
          </cell>
          <cell r="B71" t="str">
            <v>EXPORT</v>
          </cell>
          <cell r="C71">
            <v>38053</v>
          </cell>
          <cell r="E71" t="str">
            <v>STR</v>
          </cell>
          <cell r="F71">
            <v>40.32</v>
          </cell>
          <cell r="G71">
            <v>2</v>
          </cell>
        </row>
        <row r="72">
          <cell r="A72" t="str">
            <v>T040467</v>
          </cell>
          <cell r="B72" t="str">
            <v>EXPORT</v>
          </cell>
          <cell r="C72">
            <v>38053</v>
          </cell>
          <cell r="E72" t="str">
            <v>STR</v>
          </cell>
          <cell r="F72">
            <v>60.48</v>
          </cell>
          <cell r="G72">
            <v>3</v>
          </cell>
        </row>
        <row r="73">
          <cell r="A73" t="str">
            <v>T040535</v>
          </cell>
          <cell r="B73" t="str">
            <v>EXPORT</v>
          </cell>
          <cell r="C73">
            <v>38053</v>
          </cell>
          <cell r="E73" t="str">
            <v>RSS</v>
          </cell>
          <cell r="F73">
            <v>200</v>
          </cell>
          <cell r="G73">
            <v>10</v>
          </cell>
        </row>
        <row r="74">
          <cell r="A74" t="str">
            <v>T040536</v>
          </cell>
          <cell r="B74" t="str">
            <v>EXPORT</v>
          </cell>
          <cell r="C74">
            <v>38053</v>
          </cell>
          <cell r="E74" t="str">
            <v>RSS</v>
          </cell>
          <cell r="F74">
            <v>500</v>
          </cell>
          <cell r="G74">
            <v>25</v>
          </cell>
        </row>
        <row r="75">
          <cell r="A75" t="str">
            <v>T040605</v>
          </cell>
          <cell r="B75" t="str">
            <v>EXPORT</v>
          </cell>
          <cell r="C75">
            <v>38053</v>
          </cell>
          <cell r="E75" t="str">
            <v>LTX</v>
          </cell>
          <cell r="F75">
            <v>16.399999999999999</v>
          </cell>
          <cell r="G75">
            <v>1</v>
          </cell>
        </row>
        <row r="76">
          <cell r="A76" t="str">
            <v>T040610,T040611</v>
          </cell>
          <cell r="B76" t="str">
            <v>EXPORT</v>
          </cell>
          <cell r="C76">
            <v>38053</v>
          </cell>
          <cell r="E76" t="str">
            <v>RSS</v>
          </cell>
          <cell r="F76">
            <v>500</v>
          </cell>
          <cell r="G76">
            <v>25</v>
          </cell>
        </row>
        <row r="77">
          <cell r="A77" t="str">
            <v>T040403</v>
          </cell>
          <cell r="B77" t="str">
            <v>EXPORT</v>
          </cell>
          <cell r="C77">
            <v>38054</v>
          </cell>
          <cell r="E77" t="str">
            <v>STR</v>
          </cell>
          <cell r="F77">
            <v>100.8</v>
          </cell>
          <cell r="G77">
            <v>5</v>
          </cell>
        </row>
        <row r="78">
          <cell r="A78" t="str">
            <v>T040532</v>
          </cell>
          <cell r="B78" t="str">
            <v>EXPORT</v>
          </cell>
          <cell r="C78">
            <v>38054</v>
          </cell>
          <cell r="E78" t="str">
            <v>RSS</v>
          </cell>
          <cell r="F78">
            <v>80</v>
          </cell>
          <cell r="G78">
            <v>4</v>
          </cell>
        </row>
        <row r="79">
          <cell r="A79" t="str">
            <v>T040461</v>
          </cell>
          <cell r="B79" t="str">
            <v>EXPORT</v>
          </cell>
          <cell r="C79">
            <v>38054</v>
          </cell>
          <cell r="E79" t="str">
            <v>STR</v>
          </cell>
          <cell r="F79">
            <v>100.8</v>
          </cell>
          <cell r="G79">
            <v>5</v>
          </cell>
        </row>
        <row r="80">
          <cell r="A80" t="str">
            <v>T040471</v>
          </cell>
          <cell r="B80" t="str">
            <v>EXPORT</v>
          </cell>
          <cell r="C80">
            <v>38054</v>
          </cell>
          <cell r="E80" t="str">
            <v>RSS</v>
          </cell>
          <cell r="F80">
            <v>18.143999999999998</v>
          </cell>
          <cell r="G80">
            <v>1</v>
          </cell>
        </row>
        <row r="81">
          <cell r="A81" t="str">
            <v>T040476</v>
          </cell>
          <cell r="B81" t="str">
            <v>EXPORT</v>
          </cell>
          <cell r="C81">
            <v>38056</v>
          </cell>
          <cell r="E81" t="str">
            <v>RSS</v>
          </cell>
          <cell r="F81">
            <v>120</v>
          </cell>
          <cell r="G81">
            <v>6</v>
          </cell>
        </row>
        <row r="82">
          <cell r="A82" t="str">
            <v>T040477</v>
          </cell>
          <cell r="B82" t="str">
            <v>EXPORT</v>
          </cell>
          <cell r="C82">
            <v>38056</v>
          </cell>
          <cell r="E82" t="str">
            <v>RSS</v>
          </cell>
          <cell r="F82">
            <v>120</v>
          </cell>
          <cell r="G82">
            <v>6</v>
          </cell>
        </row>
        <row r="83">
          <cell r="A83" t="str">
            <v>T040478</v>
          </cell>
          <cell r="B83" t="str">
            <v>EXPORT</v>
          </cell>
          <cell r="C83">
            <v>38056</v>
          </cell>
          <cell r="E83" t="str">
            <v>RSS</v>
          </cell>
          <cell r="F83">
            <v>120</v>
          </cell>
          <cell r="G83">
            <v>6</v>
          </cell>
        </row>
        <row r="84">
          <cell r="A84" t="str">
            <v>T040479</v>
          </cell>
          <cell r="B84" t="str">
            <v>EXPORT</v>
          </cell>
          <cell r="C84">
            <v>38056</v>
          </cell>
          <cell r="E84" t="str">
            <v>RSS</v>
          </cell>
          <cell r="F84">
            <v>16.8</v>
          </cell>
          <cell r="G84">
            <v>1</v>
          </cell>
        </row>
        <row r="85">
          <cell r="A85" t="str">
            <v>T040495</v>
          </cell>
          <cell r="B85" t="str">
            <v>EXPORT</v>
          </cell>
          <cell r="C85">
            <v>38056</v>
          </cell>
          <cell r="E85" t="str">
            <v>RSS</v>
          </cell>
          <cell r="F85">
            <v>342</v>
          </cell>
          <cell r="G85">
            <v>18</v>
          </cell>
        </row>
        <row r="86">
          <cell r="A86" t="str">
            <v>T040607</v>
          </cell>
          <cell r="B86" t="str">
            <v>EXPORT</v>
          </cell>
          <cell r="C86">
            <v>38056</v>
          </cell>
          <cell r="E86" t="str">
            <v>RSS</v>
          </cell>
          <cell r="F86">
            <v>16</v>
          </cell>
          <cell r="G86">
            <v>1</v>
          </cell>
        </row>
        <row r="87">
          <cell r="A87" t="str">
            <v>T040454</v>
          </cell>
          <cell r="B87" t="str">
            <v>EXPORT</v>
          </cell>
          <cell r="C87">
            <v>38057</v>
          </cell>
          <cell r="E87" t="str">
            <v>LTX</v>
          </cell>
          <cell r="F87">
            <v>82</v>
          </cell>
          <cell r="G87">
            <v>5</v>
          </cell>
        </row>
        <row r="88">
          <cell r="A88" t="str">
            <v>T040155</v>
          </cell>
          <cell r="B88" t="str">
            <v>LOCAL</v>
          </cell>
          <cell r="C88">
            <v>38047</v>
          </cell>
          <cell r="E88" t="str">
            <v>STR</v>
          </cell>
          <cell r="F88">
            <v>15.015000000000001</v>
          </cell>
        </row>
        <row r="89">
          <cell r="A89" t="str">
            <v>T040179</v>
          </cell>
          <cell r="B89" t="str">
            <v>LOCAL</v>
          </cell>
          <cell r="C89">
            <v>38047</v>
          </cell>
          <cell r="E89" t="str">
            <v>STR</v>
          </cell>
          <cell r="F89">
            <v>15.015000000000001</v>
          </cell>
        </row>
        <row r="90">
          <cell r="A90" t="str">
            <v>T040227</v>
          </cell>
          <cell r="B90" t="str">
            <v>LOCAL</v>
          </cell>
          <cell r="C90">
            <v>38047</v>
          </cell>
          <cell r="E90" t="str">
            <v>RSS</v>
          </cell>
          <cell r="F90">
            <v>15</v>
          </cell>
        </row>
        <row r="91">
          <cell r="A91" t="str">
            <v>T040228</v>
          </cell>
          <cell r="B91" t="str">
            <v>LOCAL</v>
          </cell>
          <cell r="C91">
            <v>38047</v>
          </cell>
          <cell r="E91" t="str">
            <v>RSS</v>
          </cell>
          <cell r="F91">
            <v>15</v>
          </cell>
        </row>
        <row r="92">
          <cell r="A92" t="str">
            <v>T040241</v>
          </cell>
          <cell r="B92" t="str">
            <v>LOCAL</v>
          </cell>
          <cell r="C92">
            <v>38047</v>
          </cell>
          <cell r="E92" t="str">
            <v>RSS</v>
          </cell>
          <cell r="F92">
            <v>15</v>
          </cell>
        </row>
        <row r="93">
          <cell r="A93" t="str">
            <v>T040242</v>
          </cell>
          <cell r="B93" t="str">
            <v>LOCAL</v>
          </cell>
          <cell r="C93">
            <v>38047</v>
          </cell>
          <cell r="E93" t="str">
            <v>RSS</v>
          </cell>
          <cell r="F93">
            <v>15</v>
          </cell>
        </row>
        <row r="94">
          <cell r="A94" t="str">
            <v>T040231</v>
          </cell>
          <cell r="B94" t="str">
            <v>LOCAL</v>
          </cell>
          <cell r="C94">
            <v>38048</v>
          </cell>
          <cell r="E94" t="str">
            <v>STR</v>
          </cell>
          <cell r="F94">
            <v>15.015000000000001</v>
          </cell>
        </row>
        <row r="95">
          <cell r="A95" t="str">
            <v>T040597</v>
          </cell>
          <cell r="B95" t="str">
            <v>LOCAL</v>
          </cell>
          <cell r="C95">
            <v>38048</v>
          </cell>
          <cell r="E95" t="str">
            <v>STR</v>
          </cell>
          <cell r="F95">
            <v>15.015000000000001</v>
          </cell>
        </row>
        <row r="96">
          <cell r="A96" t="str">
            <v>T040229</v>
          </cell>
          <cell r="B96" t="str">
            <v>LOCAL</v>
          </cell>
          <cell r="C96">
            <v>38049</v>
          </cell>
          <cell r="E96" t="str">
            <v>RSS</v>
          </cell>
          <cell r="F96">
            <v>15</v>
          </cell>
        </row>
        <row r="97">
          <cell r="A97" t="str">
            <v>T040243</v>
          </cell>
          <cell r="B97" t="str">
            <v>LOCAL</v>
          </cell>
          <cell r="C97">
            <v>38049</v>
          </cell>
          <cell r="E97" t="str">
            <v>RSS</v>
          </cell>
          <cell r="F97">
            <v>15</v>
          </cell>
        </row>
        <row r="98">
          <cell r="A98" t="str">
            <v>T040244</v>
          </cell>
          <cell r="B98" t="str">
            <v>LOCAL</v>
          </cell>
          <cell r="C98">
            <v>38049</v>
          </cell>
          <cell r="E98" t="str">
            <v>RSS</v>
          </cell>
          <cell r="F98">
            <v>15</v>
          </cell>
        </row>
        <row r="99">
          <cell r="A99" t="str">
            <v>T040577</v>
          </cell>
          <cell r="B99" t="str">
            <v>LOCAL</v>
          </cell>
          <cell r="C99">
            <v>38049</v>
          </cell>
          <cell r="E99" t="str">
            <v>RSS</v>
          </cell>
          <cell r="F99">
            <v>15</v>
          </cell>
        </row>
        <row r="100">
          <cell r="A100" t="str">
            <v>T040589</v>
          </cell>
          <cell r="B100" t="str">
            <v>LOCAL</v>
          </cell>
          <cell r="C100">
            <v>38049</v>
          </cell>
          <cell r="E100" t="str">
            <v>STR</v>
          </cell>
          <cell r="F100">
            <v>15.015000000000001</v>
          </cell>
        </row>
        <row r="101">
          <cell r="A101" t="str">
            <v>T040158</v>
          </cell>
          <cell r="B101" t="str">
            <v>LOCAL</v>
          </cell>
          <cell r="C101">
            <v>38050</v>
          </cell>
          <cell r="E101" t="str">
            <v>STR</v>
          </cell>
          <cell r="F101">
            <v>15.015000000000001</v>
          </cell>
        </row>
        <row r="102">
          <cell r="A102" t="str">
            <v>T040568</v>
          </cell>
          <cell r="B102" t="str">
            <v>LOCAL</v>
          </cell>
          <cell r="C102">
            <v>38050</v>
          </cell>
          <cell r="E102" t="str">
            <v>RSS</v>
          </cell>
          <cell r="F102">
            <v>15</v>
          </cell>
        </row>
        <row r="103">
          <cell r="A103" t="str">
            <v>T040578</v>
          </cell>
          <cell r="B103" t="str">
            <v>LOCAL</v>
          </cell>
          <cell r="C103">
            <v>38050</v>
          </cell>
          <cell r="E103" t="str">
            <v>RSS</v>
          </cell>
          <cell r="F103">
            <v>15</v>
          </cell>
        </row>
        <row r="104">
          <cell r="A104" t="str">
            <v>T040592</v>
          </cell>
          <cell r="B104" t="str">
            <v>LOCAL</v>
          </cell>
          <cell r="C104">
            <v>38050</v>
          </cell>
          <cell r="E104" t="str">
            <v>RSS</v>
          </cell>
          <cell r="F104">
            <v>15</v>
          </cell>
        </row>
        <row r="105">
          <cell r="A105" t="str">
            <v>T040594</v>
          </cell>
          <cell r="B105" t="str">
            <v>LOCAL</v>
          </cell>
          <cell r="C105">
            <v>38050</v>
          </cell>
          <cell r="E105" t="str">
            <v>STR</v>
          </cell>
          <cell r="F105">
            <v>15.015000000000001</v>
          </cell>
        </row>
        <row r="106">
          <cell r="A106" t="str">
            <v>T040598</v>
          </cell>
          <cell r="B106" t="str">
            <v>LOCAL</v>
          </cell>
          <cell r="C106">
            <v>38050</v>
          </cell>
          <cell r="E106" t="str">
            <v>STR</v>
          </cell>
          <cell r="F106">
            <v>15.015000000000001</v>
          </cell>
        </row>
        <row r="107">
          <cell r="A107" t="str">
            <v>T040601</v>
          </cell>
          <cell r="B107" t="str">
            <v>LOCAL</v>
          </cell>
          <cell r="C107">
            <v>38052</v>
          </cell>
          <cell r="E107" t="str">
            <v>STR</v>
          </cell>
          <cell r="F107">
            <v>15.015000000000001</v>
          </cell>
        </row>
        <row r="108">
          <cell r="A108" t="str">
            <v>T040704</v>
          </cell>
          <cell r="B108" t="str">
            <v>LOCAL</v>
          </cell>
          <cell r="C108">
            <v>38052</v>
          </cell>
          <cell r="E108" t="str">
            <v>RSS</v>
          </cell>
          <cell r="F108">
            <v>45</v>
          </cell>
        </row>
        <row r="109">
          <cell r="A109" t="str">
            <v>T040569</v>
          </cell>
          <cell r="B109" t="str">
            <v>LOCAL</v>
          </cell>
          <cell r="C109">
            <v>38054</v>
          </cell>
          <cell r="E109" t="str">
            <v>RSS</v>
          </cell>
          <cell r="F109">
            <v>15</v>
          </cell>
        </row>
        <row r="110">
          <cell r="A110" t="str">
            <v>T040559</v>
          </cell>
          <cell r="B110" t="str">
            <v>LOCAL</v>
          </cell>
          <cell r="C110">
            <v>38054</v>
          </cell>
          <cell r="E110" t="str">
            <v>STR</v>
          </cell>
          <cell r="F110">
            <v>15.015000000000001</v>
          </cell>
        </row>
        <row r="111">
          <cell r="A111" t="str">
            <v>T040579</v>
          </cell>
          <cell r="B111" t="str">
            <v>LOCAL</v>
          </cell>
          <cell r="C111">
            <v>38054</v>
          </cell>
          <cell r="E111" t="str">
            <v>RSS</v>
          </cell>
          <cell r="F111">
            <v>15</v>
          </cell>
        </row>
        <row r="112">
          <cell r="A112" t="str">
            <v>T040595</v>
          </cell>
          <cell r="B112" t="str">
            <v>LOCAL</v>
          </cell>
          <cell r="C112">
            <v>38054</v>
          </cell>
          <cell r="E112" t="str">
            <v>STR</v>
          </cell>
          <cell r="F112">
            <v>15.015000000000001</v>
          </cell>
        </row>
        <row r="113">
          <cell r="A113" t="str">
            <v>T040596</v>
          </cell>
          <cell r="B113" t="str">
            <v>LOCAL</v>
          </cell>
          <cell r="C113">
            <v>38054</v>
          </cell>
          <cell r="E113" t="str">
            <v>STR</v>
          </cell>
          <cell r="F113">
            <v>15.015000000000001</v>
          </cell>
        </row>
        <row r="114">
          <cell r="A114" t="str">
            <v>T040580</v>
          </cell>
          <cell r="B114" t="str">
            <v>LOCAL</v>
          </cell>
          <cell r="C114">
            <v>38055</v>
          </cell>
          <cell r="E114" t="str">
            <v>RSS</v>
          </cell>
          <cell r="F114">
            <v>15</v>
          </cell>
        </row>
        <row r="115">
          <cell r="A115" t="str">
            <v>T040705</v>
          </cell>
          <cell r="B115" t="str">
            <v>LOCAL</v>
          </cell>
          <cell r="C115">
            <v>38055</v>
          </cell>
          <cell r="E115" t="str">
            <v>RSS</v>
          </cell>
          <cell r="F115">
            <v>15</v>
          </cell>
        </row>
        <row r="116">
          <cell r="A116" t="str">
            <v>T040746</v>
          </cell>
          <cell r="B116" t="str">
            <v>LOCAL</v>
          </cell>
          <cell r="C116">
            <v>38055</v>
          </cell>
          <cell r="E116" t="str">
            <v>RSS</v>
          </cell>
          <cell r="F116">
            <v>15</v>
          </cell>
        </row>
        <row r="117">
          <cell r="A117" t="str">
            <v>T040706</v>
          </cell>
          <cell r="B117" t="str">
            <v>LOCAL</v>
          </cell>
          <cell r="C117">
            <v>38056</v>
          </cell>
          <cell r="E117" t="str">
            <v>RSS</v>
          </cell>
          <cell r="F117">
            <v>30</v>
          </cell>
        </row>
        <row r="118">
          <cell r="A118" t="str">
            <v>T040560</v>
          </cell>
          <cell r="B118" t="str">
            <v>LOCAL</v>
          </cell>
          <cell r="C118">
            <v>38057</v>
          </cell>
          <cell r="E118" t="str">
            <v>STR</v>
          </cell>
          <cell r="F118">
            <v>15.015000000000001</v>
          </cell>
        </row>
        <row r="119">
          <cell r="A119" t="str">
            <v>T040570</v>
          </cell>
          <cell r="B119" t="str">
            <v>LOCAL</v>
          </cell>
          <cell r="C119">
            <v>38057</v>
          </cell>
          <cell r="E119" t="str">
            <v>RSS</v>
          </cell>
          <cell r="F119">
            <v>15</v>
          </cell>
        </row>
        <row r="120">
          <cell r="A120" t="str">
            <v>T040581</v>
          </cell>
          <cell r="B120" t="str">
            <v>LOCAL</v>
          </cell>
          <cell r="C120">
            <v>38057</v>
          </cell>
          <cell r="E120" t="str">
            <v>RSS</v>
          </cell>
          <cell r="F120">
            <v>15</v>
          </cell>
        </row>
        <row r="121">
          <cell r="A121" t="str">
            <v>T040590</v>
          </cell>
          <cell r="B121" t="str">
            <v>LOCAL</v>
          </cell>
          <cell r="C121">
            <v>38057</v>
          </cell>
          <cell r="E121" t="str">
            <v>STR</v>
          </cell>
          <cell r="F121">
            <v>15.015000000000001</v>
          </cell>
        </row>
        <row r="122">
          <cell r="A122" t="str">
            <v>T040582</v>
          </cell>
          <cell r="B122" t="str">
            <v>LOCAL</v>
          </cell>
          <cell r="C122">
            <v>38058</v>
          </cell>
          <cell r="E122" t="str">
            <v>RSS</v>
          </cell>
          <cell r="F122">
            <v>15</v>
          </cell>
        </row>
        <row r="123">
          <cell r="A123" t="str">
            <v>T040756</v>
          </cell>
          <cell r="B123" t="str">
            <v>LOCAL</v>
          </cell>
          <cell r="C123">
            <v>38058</v>
          </cell>
          <cell r="E123" t="str">
            <v>RSS</v>
          </cell>
          <cell r="F123">
            <v>15</v>
          </cell>
        </row>
        <row r="124">
          <cell r="A124" t="str">
            <v>T040742</v>
          </cell>
          <cell r="B124" t="str">
            <v>LOCAL</v>
          </cell>
          <cell r="C124">
            <v>38059</v>
          </cell>
          <cell r="E124" t="str">
            <v>RSS</v>
          </cell>
          <cell r="F124">
            <v>30</v>
          </cell>
        </row>
        <row r="125">
          <cell r="A125" t="str">
            <v>T040571</v>
          </cell>
          <cell r="B125" t="str">
            <v>LOCAL</v>
          </cell>
          <cell r="C125">
            <v>38061</v>
          </cell>
          <cell r="E125" t="str">
            <v>RSS</v>
          </cell>
          <cell r="F125">
            <v>15</v>
          </cell>
        </row>
        <row r="126">
          <cell r="A126" t="str">
            <v>T040591</v>
          </cell>
          <cell r="B126" t="str">
            <v>LOCAL</v>
          </cell>
          <cell r="C126">
            <v>38061</v>
          </cell>
          <cell r="E126" t="str">
            <v>STR</v>
          </cell>
          <cell r="F126">
            <v>15.015000000000001</v>
          </cell>
        </row>
        <row r="127">
          <cell r="A127" t="str">
            <v>T040593</v>
          </cell>
          <cell r="B127" t="str">
            <v>LOCAL</v>
          </cell>
          <cell r="C127">
            <v>38061</v>
          </cell>
          <cell r="E127" t="str">
            <v>RSS</v>
          </cell>
          <cell r="F127">
            <v>15</v>
          </cell>
        </row>
        <row r="128">
          <cell r="A128" t="str">
            <v>T040583</v>
          </cell>
          <cell r="B128" t="str">
            <v>LOCAL</v>
          </cell>
          <cell r="C128">
            <v>38062</v>
          </cell>
          <cell r="E128" t="str">
            <v>RSS</v>
          </cell>
          <cell r="F128">
            <v>15</v>
          </cell>
        </row>
        <row r="129">
          <cell r="A129" t="str">
            <v>T040557</v>
          </cell>
          <cell r="B129" t="str">
            <v>LOCAL</v>
          </cell>
          <cell r="C129">
            <v>38066</v>
          </cell>
          <cell r="E129" t="str">
            <v>STR</v>
          </cell>
          <cell r="F129">
            <v>15.015000000000001</v>
          </cell>
        </row>
        <row r="130">
          <cell r="A130" t="str">
            <v>T040689</v>
          </cell>
          <cell r="B130" t="str">
            <v>EXPORT</v>
          </cell>
          <cell r="C130">
            <v>38053</v>
          </cell>
          <cell r="E130" t="str">
            <v>LTX</v>
          </cell>
          <cell r="F130">
            <v>16.399999999999999</v>
          </cell>
          <cell r="G130">
            <v>1</v>
          </cell>
        </row>
        <row r="131">
          <cell r="A131" t="str">
            <v>T040691</v>
          </cell>
          <cell r="B131" t="str">
            <v>EXPORT</v>
          </cell>
          <cell r="C131">
            <v>38053</v>
          </cell>
          <cell r="E131" t="str">
            <v>LTX</v>
          </cell>
          <cell r="F131">
            <v>32.799999999999997</v>
          </cell>
          <cell r="G131">
            <v>2</v>
          </cell>
        </row>
        <row r="132">
          <cell r="A132" t="str">
            <v>T040117</v>
          </cell>
          <cell r="B132" t="str">
            <v>EXPORT</v>
          </cell>
          <cell r="C132">
            <v>38054</v>
          </cell>
          <cell r="D132" t="str">
            <v/>
          </cell>
          <cell r="E132" t="str">
            <v>STR</v>
          </cell>
          <cell r="F132">
            <v>60.48</v>
          </cell>
          <cell r="G132">
            <v>3</v>
          </cell>
        </row>
        <row r="133">
          <cell r="A133" t="str">
            <v>T040473</v>
          </cell>
          <cell r="B133" t="str">
            <v>EXPORT</v>
          </cell>
          <cell r="C133">
            <v>38054</v>
          </cell>
          <cell r="E133" t="str">
            <v>STR</v>
          </cell>
          <cell r="F133">
            <v>40.32</v>
          </cell>
          <cell r="G133">
            <v>2</v>
          </cell>
        </row>
        <row r="134">
          <cell r="A134" t="str">
            <v>T040448</v>
          </cell>
          <cell r="B134" t="str">
            <v>EXPORT</v>
          </cell>
          <cell r="C134">
            <v>38056</v>
          </cell>
          <cell r="E134" t="str">
            <v>STR</v>
          </cell>
          <cell r="F134">
            <v>100.8</v>
          </cell>
          <cell r="G134">
            <v>5</v>
          </cell>
        </row>
        <row r="135">
          <cell r="A135" t="str">
            <v>0000985</v>
          </cell>
          <cell r="B135" t="str">
            <v>EXPORT</v>
          </cell>
          <cell r="C135">
            <v>38057</v>
          </cell>
          <cell r="E135" t="str">
            <v>RSS</v>
          </cell>
          <cell r="F135">
            <v>20</v>
          </cell>
          <cell r="G135">
            <v>8</v>
          </cell>
        </row>
        <row r="136">
          <cell r="A136" t="str">
            <v>0000985</v>
          </cell>
          <cell r="B136" t="str">
            <v>EXPORT</v>
          </cell>
          <cell r="C136">
            <v>38057</v>
          </cell>
          <cell r="E136" t="str">
            <v>RSS</v>
          </cell>
          <cell r="F136">
            <v>100</v>
          </cell>
        </row>
        <row r="137">
          <cell r="A137" t="str">
            <v>0000985</v>
          </cell>
          <cell r="B137" t="str">
            <v>EXPORT</v>
          </cell>
          <cell r="C137">
            <v>38057</v>
          </cell>
          <cell r="E137" t="str">
            <v>RSS</v>
          </cell>
          <cell r="F137">
            <v>40</v>
          </cell>
        </row>
        <row r="138">
          <cell r="A138" t="str">
            <v>T040522</v>
          </cell>
          <cell r="B138" t="str">
            <v>EXPORT</v>
          </cell>
          <cell r="C138">
            <v>38057</v>
          </cell>
          <cell r="E138" t="str">
            <v>RSS</v>
          </cell>
          <cell r="F138">
            <v>96</v>
          </cell>
          <cell r="G138">
            <v>5</v>
          </cell>
        </row>
        <row r="139">
          <cell r="A139" t="str">
            <v>T040543</v>
          </cell>
          <cell r="B139" t="str">
            <v>LOCAL</v>
          </cell>
          <cell r="C139">
            <v>38057</v>
          </cell>
          <cell r="E139" t="str">
            <v>LTX</v>
          </cell>
          <cell r="F139">
            <v>320.04000000000002</v>
          </cell>
          <cell r="G139">
            <v>16</v>
          </cell>
        </row>
        <row r="140">
          <cell r="A140" t="str">
            <v>T040469</v>
          </cell>
          <cell r="B140" t="str">
            <v>EXPORT</v>
          </cell>
          <cell r="C140">
            <v>38058</v>
          </cell>
          <cell r="E140" t="str">
            <v>STR</v>
          </cell>
          <cell r="F140">
            <v>60.48</v>
          </cell>
          <cell r="G140">
            <v>3</v>
          </cell>
        </row>
        <row r="141">
          <cell r="A141" t="str">
            <v>T040470</v>
          </cell>
          <cell r="B141" t="str">
            <v>EXPORT</v>
          </cell>
          <cell r="C141">
            <v>38058</v>
          </cell>
          <cell r="E141" t="str">
            <v>RSS</v>
          </cell>
          <cell r="F141">
            <v>120</v>
          </cell>
          <cell r="G141">
            <v>6</v>
          </cell>
        </row>
        <row r="142">
          <cell r="A142" t="str">
            <v>T040657</v>
          </cell>
          <cell r="B142" t="str">
            <v>EXPORT</v>
          </cell>
          <cell r="C142">
            <v>38058</v>
          </cell>
          <cell r="E142" t="str">
            <v>LTX</v>
          </cell>
          <cell r="F142">
            <v>28.045000000000002</v>
          </cell>
          <cell r="G142">
            <v>1</v>
          </cell>
        </row>
        <row r="143">
          <cell r="A143" t="str">
            <v>T040658</v>
          </cell>
          <cell r="B143" t="str">
            <v>EXPORT</v>
          </cell>
          <cell r="C143">
            <v>38058</v>
          </cell>
          <cell r="E143" t="str">
            <v>LTX</v>
          </cell>
          <cell r="F143">
            <v>27.965</v>
          </cell>
          <cell r="G143">
            <v>1</v>
          </cell>
        </row>
        <row r="144">
          <cell r="A144" t="str">
            <v>T040676</v>
          </cell>
          <cell r="B144" t="str">
            <v>EXPORT</v>
          </cell>
          <cell r="C144">
            <v>38058</v>
          </cell>
          <cell r="E144" t="str">
            <v>RSS</v>
          </cell>
          <cell r="F144">
            <v>19</v>
          </cell>
          <cell r="G144">
            <v>1</v>
          </cell>
        </row>
        <row r="145">
          <cell r="A145" t="str">
            <v>T040694-5</v>
          </cell>
          <cell r="B145" t="str">
            <v>EXPORT</v>
          </cell>
          <cell r="C145">
            <v>38058</v>
          </cell>
          <cell r="E145" t="str">
            <v>STR</v>
          </cell>
          <cell r="F145">
            <v>120.96</v>
          </cell>
          <cell r="G145">
            <v>6</v>
          </cell>
        </row>
        <row r="146">
          <cell r="A146" t="str">
            <v>T040496</v>
          </cell>
          <cell r="B146" t="str">
            <v>EXPORT</v>
          </cell>
          <cell r="C146">
            <v>38059</v>
          </cell>
          <cell r="E146" t="str">
            <v>RSS</v>
          </cell>
          <cell r="F146">
            <v>96</v>
          </cell>
          <cell r="G146">
            <v>5</v>
          </cell>
        </row>
        <row r="147">
          <cell r="A147" t="str">
            <v>T040501</v>
          </cell>
          <cell r="B147" t="str">
            <v>EXPORT</v>
          </cell>
          <cell r="C147">
            <v>38059</v>
          </cell>
          <cell r="E147" t="str">
            <v>RSS</v>
          </cell>
          <cell r="F147">
            <v>96</v>
          </cell>
          <cell r="G147">
            <v>5</v>
          </cell>
        </row>
        <row r="148">
          <cell r="A148" t="str">
            <v>T040537</v>
          </cell>
          <cell r="B148" t="str">
            <v>EXPORT</v>
          </cell>
          <cell r="C148">
            <v>38059</v>
          </cell>
          <cell r="E148" t="str">
            <v>RSS</v>
          </cell>
          <cell r="F148">
            <v>40</v>
          </cell>
          <cell r="G148">
            <v>2</v>
          </cell>
        </row>
        <row r="149">
          <cell r="A149" t="str">
            <v>T040659</v>
          </cell>
          <cell r="B149" t="str">
            <v>EXPORT</v>
          </cell>
          <cell r="C149">
            <v>38059</v>
          </cell>
          <cell r="E149" t="str">
            <v>LTX</v>
          </cell>
          <cell r="F149">
            <v>28.2</v>
          </cell>
          <cell r="G149">
            <v>1</v>
          </cell>
        </row>
        <row r="150">
          <cell r="A150" t="str">
            <v>T040700</v>
          </cell>
          <cell r="B150" t="str">
            <v>EXPORT</v>
          </cell>
          <cell r="C150">
            <v>38059</v>
          </cell>
          <cell r="E150" t="str">
            <v>STR</v>
          </cell>
          <cell r="F150">
            <v>100.8</v>
          </cell>
          <cell r="G150">
            <v>5</v>
          </cell>
        </row>
        <row r="151">
          <cell r="A151" t="str">
            <v>T040465</v>
          </cell>
          <cell r="B151" t="str">
            <v>EXPORT</v>
          </cell>
          <cell r="C151">
            <v>38060</v>
          </cell>
          <cell r="E151" t="str">
            <v>STR</v>
          </cell>
          <cell r="F151">
            <v>181.44</v>
          </cell>
          <cell r="G151">
            <v>9</v>
          </cell>
        </row>
        <row r="152">
          <cell r="A152" t="str">
            <v>T040678</v>
          </cell>
          <cell r="B152" t="str">
            <v>EXPORT</v>
          </cell>
          <cell r="C152">
            <v>38060</v>
          </cell>
          <cell r="E152" t="str">
            <v>RSS</v>
          </cell>
          <cell r="F152">
            <v>60</v>
          </cell>
          <cell r="G152">
            <v>3</v>
          </cell>
        </row>
        <row r="153">
          <cell r="A153" t="str">
            <v>T040701</v>
          </cell>
          <cell r="B153" t="str">
            <v>EXPORT</v>
          </cell>
          <cell r="C153">
            <v>38060</v>
          </cell>
          <cell r="E153" t="str">
            <v>STR</v>
          </cell>
          <cell r="F153">
            <v>80.64</v>
          </cell>
          <cell r="G153">
            <v>4</v>
          </cell>
        </row>
        <row r="154">
          <cell r="A154" t="str">
            <v>T040511</v>
          </cell>
          <cell r="B154" t="str">
            <v>EXPORT</v>
          </cell>
          <cell r="C154">
            <v>38061</v>
          </cell>
          <cell r="E154" t="str">
            <v>STR</v>
          </cell>
          <cell r="F154">
            <v>161.28</v>
          </cell>
          <cell r="G154">
            <v>8</v>
          </cell>
        </row>
        <row r="155">
          <cell r="A155" t="str">
            <v>T040647</v>
          </cell>
          <cell r="B155" t="str">
            <v>EXPORT</v>
          </cell>
          <cell r="C155">
            <v>38061</v>
          </cell>
          <cell r="E155" t="str">
            <v>STR</v>
          </cell>
          <cell r="F155">
            <v>40.32</v>
          </cell>
          <cell r="G155">
            <v>2</v>
          </cell>
        </row>
        <row r="156">
          <cell r="A156" t="str">
            <v>T040542</v>
          </cell>
          <cell r="B156" t="str">
            <v>EXPORT</v>
          </cell>
          <cell r="C156">
            <v>38050</v>
          </cell>
          <cell r="E156" t="str">
            <v>LTX</v>
          </cell>
          <cell r="F156">
            <v>32.799999999999997</v>
          </cell>
          <cell r="G156">
            <v>2</v>
          </cell>
        </row>
        <row r="157">
          <cell r="A157" t="str">
            <v>T040584</v>
          </cell>
          <cell r="B157" t="str">
            <v>LOCAL</v>
          </cell>
          <cell r="C157">
            <v>38064</v>
          </cell>
          <cell r="E157" t="str">
            <v>RSS</v>
          </cell>
          <cell r="F157">
            <v>15</v>
          </cell>
        </row>
        <row r="158">
          <cell r="A158" t="str">
            <v>T040558</v>
          </cell>
          <cell r="B158" t="str">
            <v>LOCAL</v>
          </cell>
          <cell r="C158">
            <v>38069</v>
          </cell>
          <cell r="E158" t="str">
            <v>STR</v>
          </cell>
          <cell r="F158">
            <v>15.015000000000001</v>
          </cell>
        </row>
        <row r="159">
          <cell r="A159" t="str">
            <v>T040743</v>
          </cell>
          <cell r="B159" t="str">
            <v>LOCAL</v>
          </cell>
          <cell r="C159">
            <v>38061</v>
          </cell>
          <cell r="E159" t="str">
            <v>RSS</v>
          </cell>
          <cell r="F159">
            <v>15</v>
          </cell>
        </row>
        <row r="160">
          <cell r="A160" t="str">
            <v>T040744</v>
          </cell>
          <cell r="B160" t="str">
            <v>LOCAL</v>
          </cell>
          <cell r="C160">
            <v>38062</v>
          </cell>
          <cell r="E160" t="str">
            <v>RSS</v>
          </cell>
          <cell r="F160">
            <v>15</v>
          </cell>
        </row>
        <row r="161">
          <cell r="A161" t="str">
            <v>T040600</v>
          </cell>
          <cell r="B161" t="str">
            <v>LOCAL</v>
          </cell>
          <cell r="C161">
            <v>38063</v>
          </cell>
          <cell r="E161" t="str">
            <v>STR</v>
          </cell>
          <cell r="F161">
            <v>15.015000000000001</v>
          </cell>
        </row>
        <row r="162">
          <cell r="A162" t="str">
            <v>T040745</v>
          </cell>
          <cell r="B162" t="str">
            <v>LOCAL</v>
          </cell>
          <cell r="C162">
            <v>38063</v>
          </cell>
          <cell r="E162" t="str">
            <v>RSS</v>
          </cell>
          <cell r="F162">
            <v>15</v>
          </cell>
        </row>
        <row r="163">
          <cell r="A163" t="str">
            <v>T040562</v>
          </cell>
          <cell r="B163" t="str">
            <v>LOCAL</v>
          </cell>
          <cell r="C163">
            <v>38064</v>
          </cell>
          <cell r="E163" t="str">
            <v>STR</v>
          </cell>
          <cell r="F163">
            <v>15.015000000000001</v>
          </cell>
        </row>
        <row r="164">
          <cell r="A164" t="str">
            <v>T040750</v>
          </cell>
          <cell r="B164" t="str">
            <v>LOCAL</v>
          </cell>
          <cell r="C164">
            <v>38064</v>
          </cell>
          <cell r="E164" t="str">
            <v>STR</v>
          </cell>
          <cell r="F164">
            <v>15.015000000000001</v>
          </cell>
        </row>
        <row r="165">
          <cell r="A165" t="str">
            <v>T040774</v>
          </cell>
          <cell r="B165" t="str">
            <v>LOCAL</v>
          </cell>
          <cell r="C165">
            <v>38065</v>
          </cell>
          <cell r="E165" t="str">
            <v>RSS</v>
          </cell>
          <cell r="F165">
            <v>15</v>
          </cell>
        </row>
        <row r="166">
          <cell r="A166" t="str">
            <v>T040451</v>
          </cell>
          <cell r="B166" t="str">
            <v>EXPORT</v>
          </cell>
          <cell r="C166">
            <v>38052</v>
          </cell>
          <cell r="E166" t="str">
            <v>STR</v>
          </cell>
          <cell r="F166">
            <v>201.6</v>
          </cell>
          <cell r="G166">
            <v>10</v>
          </cell>
        </row>
        <row r="167">
          <cell r="A167" t="str">
            <v>T040506</v>
          </cell>
          <cell r="B167" t="str">
            <v>EXPORT</v>
          </cell>
          <cell r="C167">
            <v>38059</v>
          </cell>
          <cell r="E167" t="str">
            <v>STR</v>
          </cell>
          <cell r="F167">
            <v>181.44</v>
          </cell>
          <cell r="G167">
            <v>9</v>
          </cell>
        </row>
        <row r="168">
          <cell r="A168" t="str">
            <v>T040740-1</v>
          </cell>
          <cell r="B168" t="str">
            <v>EXPORT</v>
          </cell>
          <cell r="C168">
            <v>38060</v>
          </cell>
          <cell r="E168" t="str">
            <v>RSS</v>
          </cell>
          <cell r="F168">
            <v>500</v>
          </cell>
          <cell r="G168">
            <v>25</v>
          </cell>
        </row>
        <row r="169">
          <cell r="A169" t="str">
            <v>T040699</v>
          </cell>
          <cell r="B169" t="str">
            <v>EXPORT</v>
          </cell>
          <cell r="C169">
            <v>38060</v>
          </cell>
          <cell r="E169" t="str">
            <v>RSS</v>
          </cell>
          <cell r="F169">
            <v>200</v>
          </cell>
          <cell r="G169">
            <v>10</v>
          </cell>
        </row>
        <row r="170">
          <cell r="A170" t="str">
            <v>T040723</v>
          </cell>
          <cell r="B170" t="str">
            <v>EXPORT</v>
          </cell>
          <cell r="C170">
            <v>38060</v>
          </cell>
          <cell r="E170" t="str">
            <v>LTX</v>
          </cell>
          <cell r="F170">
            <v>49.2</v>
          </cell>
          <cell r="G170">
            <v>3</v>
          </cell>
        </row>
        <row r="171">
          <cell r="A171" t="str">
            <v>T040118</v>
          </cell>
          <cell r="B171" t="str">
            <v>EXPORT</v>
          </cell>
          <cell r="C171">
            <v>38061</v>
          </cell>
          <cell r="D171" t="str">
            <v/>
          </cell>
          <cell r="E171" t="str">
            <v>STR</v>
          </cell>
          <cell r="F171">
            <v>40.32</v>
          </cell>
          <cell r="G171">
            <v>2</v>
          </cell>
        </row>
        <row r="172">
          <cell r="A172" t="str">
            <v>T040503</v>
          </cell>
          <cell r="B172" t="str">
            <v>EXPORT</v>
          </cell>
          <cell r="C172">
            <v>38061</v>
          </cell>
          <cell r="E172" t="str">
            <v>STR</v>
          </cell>
          <cell r="F172">
            <v>100.8</v>
          </cell>
          <cell r="G172">
            <v>5</v>
          </cell>
        </row>
        <row r="173">
          <cell r="A173" t="str">
            <v>T040514</v>
          </cell>
          <cell r="B173" t="str">
            <v>EXPORT</v>
          </cell>
          <cell r="C173">
            <v>38061</v>
          </cell>
          <cell r="E173" t="str">
            <v>STR</v>
          </cell>
          <cell r="F173">
            <v>80.64</v>
          </cell>
          <cell r="G173">
            <v>4</v>
          </cell>
        </row>
        <row r="174">
          <cell r="A174" t="str">
            <v>T040516</v>
          </cell>
          <cell r="B174" t="str">
            <v>EXPORT</v>
          </cell>
          <cell r="C174">
            <v>38061</v>
          </cell>
          <cell r="E174" t="str">
            <v>STR</v>
          </cell>
          <cell r="F174">
            <v>85.68</v>
          </cell>
          <cell r="G174">
            <v>4</v>
          </cell>
        </row>
        <row r="175">
          <cell r="A175" t="str">
            <v>T040538</v>
          </cell>
          <cell r="B175" t="str">
            <v>EXPORT</v>
          </cell>
          <cell r="C175">
            <v>38061</v>
          </cell>
          <cell r="E175" t="str">
            <v>RSS</v>
          </cell>
          <cell r="F175">
            <v>60</v>
          </cell>
          <cell r="G175">
            <v>3</v>
          </cell>
        </row>
        <row r="176">
          <cell r="A176" t="str">
            <v>T040772</v>
          </cell>
          <cell r="B176" t="str">
            <v>EXPORT</v>
          </cell>
          <cell r="C176">
            <v>38061</v>
          </cell>
          <cell r="E176" t="str">
            <v>RSS</v>
          </cell>
          <cell r="F176">
            <v>19.2</v>
          </cell>
          <cell r="G176">
            <v>1</v>
          </cell>
        </row>
        <row r="177">
          <cell r="A177" t="str">
            <v>0000984</v>
          </cell>
          <cell r="B177" t="str">
            <v>EXPORT</v>
          </cell>
          <cell r="C177">
            <v>38061</v>
          </cell>
          <cell r="E177" t="str">
            <v>STR</v>
          </cell>
          <cell r="F177">
            <v>64.260000000000005</v>
          </cell>
          <cell r="G177">
            <v>4</v>
          </cell>
        </row>
        <row r="178">
          <cell r="A178" t="str">
            <v>0000984</v>
          </cell>
          <cell r="B178" t="str">
            <v>EXPORT</v>
          </cell>
          <cell r="C178">
            <v>38061</v>
          </cell>
          <cell r="E178" t="str">
            <v>STR</v>
          </cell>
          <cell r="F178">
            <v>21.42</v>
          </cell>
        </row>
        <row r="179">
          <cell r="A179" t="str">
            <v>T040708</v>
          </cell>
          <cell r="B179" t="str">
            <v>EXPORT</v>
          </cell>
          <cell r="C179">
            <v>38062</v>
          </cell>
          <cell r="E179" t="str">
            <v>STR</v>
          </cell>
          <cell r="F179">
            <v>120.96</v>
          </cell>
          <cell r="G179">
            <v>6</v>
          </cell>
        </row>
        <row r="180">
          <cell r="A180" t="str">
            <v>T040357</v>
          </cell>
          <cell r="B180" t="str">
            <v>EXPORT</v>
          </cell>
          <cell r="C180">
            <v>38063</v>
          </cell>
          <cell r="E180" t="str">
            <v>RSS</v>
          </cell>
          <cell r="F180">
            <v>100</v>
          </cell>
          <cell r="G180">
            <v>5</v>
          </cell>
        </row>
        <row r="181">
          <cell r="A181" t="str">
            <v>T040358</v>
          </cell>
          <cell r="B181" t="str">
            <v>EXPORT</v>
          </cell>
          <cell r="C181">
            <v>38063</v>
          </cell>
          <cell r="E181" t="str">
            <v>RSS</v>
          </cell>
          <cell r="F181">
            <v>100</v>
          </cell>
          <cell r="G181">
            <v>5</v>
          </cell>
        </row>
        <row r="182">
          <cell r="A182" t="str">
            <v>T040474</v>
          </cell>
          <cell r="B182" t="str">
            <v>EXPORT</v>
          </cell>
          <cell r="C182">
            <v>38063</v>
          </cell>
          <cell r="E182" t="str">
            <v>RSS</v>
          </cell>
          <cell r="F182">
            <v>18.143999999999998</v>
          </cell>
          <cell r="G182">
            <v>1</v>
          </cell>
        </row>
        <row r="183">
          <cell r="A183" t="str">
            <v>T040480</v>
          </cell>
          <cell r="B183" t="str">
            <v>EXPORT</v>
          </cell>
          <cell r="C183">
            <v>38063</v>
          </cell>
          <cell r="E183" t="str">
            <v>RSS</v>
          </cell>
          <cell r="F183">
            <v>120</v>
          </cell>
          <cell r="G183">
            <v>6</v>
          </cell>
        </row>
        <row r="184">
          <cell r="A184" t="str">
            <v>T040660</v>
          </cell>
          <cell r="B184" t="str">
            <v>EXPORT</v>
          </cell>
          <cell r="C184">
            <v>38064</v>
          </cell>
          <cell r="E184" t="str">
            <v>LTX</v>
          </cell>
          <cell r="F184">
            <v>27.78</v>
          </cell>
          <cell r="G184">
            <v>1</v>
          </cell>
        </row>
        <row r="185">
          <cell r="A185" t="str">
            <v>T040661</v>
          </cell>
          <cell r="B185" t="str">
            <v>EXPORT</v>
          </cell>
          <cell r="C185">
            <v>38064</v>
          </cell>
          <cell r="E185" t="str">
            <v>LTX</v>
          </cell>
          <cell r="F185">
            <v>28.004999999999999</v>
          </cell>
          <cell r="G185">
            <v>1</v>
          </cell>
        </row>
        <row r="186">
          <cell r="A186" t="str">
            <v>T040662</v>
          </cell>
          <cell r="B186" t="str">
            <v>EXPORT</v>
          </cell>
          <cell r="C186">
            <v>38064</v>
          </cell>
          <cell r="E186" t="str">
            <v>LTX</v>
          </cell>
          <cell r="F186">
            <v>27.864999999999998</v>
          </cell>
          <cell r="G186">
            <v>1</v>
          </cell>
        </row>
        <row r="187">
          <cell r="A187" t="str">
            <v>T040663</v>
          </cell>
          <cell r="B187" t="str">
            <v>EXPORT</v>
          </cell>
          <cell r="C187">
            <v>38064</v>
          </cell>
          <cell r="E187" t="str">
            <v>LTX</v>
          </cell>
          <cell r="F187">
            <v>27.844999999999999</v>
          </cell>
          <cell r="G187">
            <v>1</v>
          </cell>
        </row>
        <row r="188">
          <cell r="A188" t="str">
            <v>T040716</v>
          </cell>
          <cell r="B188" t="str">
            <v>EXPORT</v>
          </cell>
          <cell r="C188">
            <v>38066</v>
          </cell>
          <cell r="E188" t="str">
            <v>STR</v>
          </cell>
          <cell r="F188">
            <v>42.84</v>
          </cell>
          <cell r="G188">
            <v>2</v>
          </cell>
        </row>
        <row r="189">
          <cell r="A189" t="str">
            <v>T040824</v>
          </cell>
          <cell r="B189" t="str">
            <v>EXPORT</v>
          </cell>
          <cell r="C189">
            <v>38066</v>
          </cell>
          <cell r="E189" t="str">
            <v>RSS</v>
          </cell>
          <cell r="F189">
            <v>40</v>
          </cell>
          <cell r="G189">
            <v>2</v>
          </cell>
        </row>
        <row r="190">
          <cell r="A190" t="str">
            <v>T040687</v>
          </cell>
          <cell r="B190" t="str">
            <v>EXPORT</v>
          </cell>
          <cell r="C190">
            <v>38066</v>
          </cell>
          <cell r="E190" t="str">
            <v>RSS</v>
          </cell>
          <cell r="F190">
            <v>40</v>
          </cell>
          <cell r="G190">
            <v>2</v>
          </cell>
        </row>
        <row r="191">
          <cell r="A191" t="str">
            <v>T040784</v>
          </cell>
          <cell r="B191" t="str">
            <v>EXPORT</v>
          </cell>
          <cell r="C191">
            <v>38065</v>
          </cell>
          <cell r="E191" t="str">
            <v>LTX</v>
          </cell>
          <cell r="F191">
            <v>28.91</v>
          </cell>
          <cell r="G191">
            <v>1</v>
          </cell>
        </row>
        <row r="192">
          <cell r="A192" t="str">
            <v>T040785</v>
          </cell>
          <cell r="B192" t="str">
            <v>EXPORT</v>
          </cell>
          <cell r="C192">
            <v>38066</v>
          </cell>
          <cell r="E192" t="str">
            <v>LTX</v>
          </cell>
          <cell r="F192">
            <v>28.434999999999999</v>
          </cell>
          <cell r="G192">
            <v>1</v>
          </cell>
        </row>
        <row r="193">
          <cell r="A193" t="str">
            <v>T040786</v>
          </cell>
          <cell r="B193" t="str">
            <v>EXPORT</v>
          </cell>
          <cell r="C193">
            <v>38067</v>
          </cell>
          <cell r="E193" t="str">
            <v>LTX</v>
          </cell>
          <cell r="F193">
            <v>28.94</v>
          </cell>
          <cell r="G193">
            <v>1</v>
          </cell>
        </row>
        <row r="194">
          <cell r="A194" t="str">
            <v>T040664</v>
          </cell>
          <cell r="B194" t="str">
            <v>EXPORT</v>
          </cell>
          <cell r="C194">
            <v>38065</v>
          </cell>
          <cell r="E194" t="str">
            <v>LTX</v>
          </cell>
          <cell r="F194">
            <v>28.11</v>
          </cell>
          <cell r="G194">
            <v>1</v>
          </cell>
        </row>
        <row r="195">
          <cell r="A195" t="str">
            <v>T040665</v>
          </cell>
          <cell r="B195" t="str">
            <v>EXPORT</v>
          </cell>
          <cell r="C195">
            <v>38065</v>
          </cell>
          <cell r="E195" t="str">
            <v>LTX</v>
          </cell>
          <cell r="F195">
            <v>28.004999999999999</v>
          </cell>
          <cell r="G195">
            <v>1</v>
          </cell>
        </row>
        <row r="196">
          <cell r="A196" t="str">
            <v>T040667</v>
          </cell>
          <cell r="B196" t="str">
            <v>EXPORT</v>
          </cell>
          <cell r="C196">
            <v>38066</v>
          </cell>
          <cell r="E196" t="str">
            <v>LTX</v>
          </cell>
          <cell r="F196">
            <v>28.245000000000001</v>
          </cell>
          <cell r="G196">
            <v>1</v>
          </cell>
        </row>
        <row r="197">
          <cell r="A197" t="str">
            <v>T040668</v>
          </cell>
          <cell r="B197" t="str">
            <v>EXPORT</v>
          </cell>
          <cell r="C197">
            <v>38066</v>
          </cell>
          <cell r="E197" t="str">
            <v>LTX</v>
          </cell>
          <cell r="F197">
            <v>28.184999999999999</v>
          </cell>
          <cell r="G197">
            <v>1</v>
          </cell>
        </row>
        <row r="198">
          <cell r="A198" t="str">
            <v>T040669</v>
          </cell>
          <cell r="B198" t="str">
            <v>EXPORT</v>
          </cell>
          <cell r="C198">
            <v>38066</v>
          </cell>
          <cell r="E198" t="str">
            <v>LTX</v>
          </cell>
          <cell r="F198">
            <v>28.11</v>
          </cell>
          <cell r="G198">
            <v>1</v>
          </cell>
        </row>
        <row r="199">
          <cell r="A199" t="str">
            <v>T040507</v>
          </cell>
          <cell r="B199" t="str">
            <v>EXPORT</v>
          </cell>
          <cell r="C199">
            <v>38065</v>
          </cell>
          <cell r="E199" t="str">
            <v>STR</v>
          </cell>
          <cell r="F199">
            <v>100.8</v>
          </cell>
          <cell r="G199">
            <v>5</v>
          </cell>
        </row>
        <row r="200">
          <cell r="A200" t="str">
            <v>T040490</v>
          </cell>
          <cell r="B200" t="str">
            <v>EXPORT</v>
          </cell>
          <cell r="C200">
            <v>38065</v>
          </cell>
          <cell r="E200" t="str">
            <v>STR</v>
          </cell>
          <cell r="F200">
            <v>100.8</v>
          </cell>
          <cell r="G200">
            <v>5</v>
          </cell>
        </row>
        <row r="201">
          <cell r="A201" t="str">
            <v>T040488</v>
          </cell>
          <cell r="B201" t="str">
            <v>EXPORT</v>
          </cell>
          <cell r="C201">
            <v>38065</v>
          </cell>
          <cell r="E201" t="str">
            <v>STR</v>
          </cell>
          <cell r="F201">
            <v>100.8</v>
          </cell>
          <cell r="G201">
            <v>5</v>
          </cell>
        </row>
        <row r="202">
          <cell r="A202" t="str">
            <v>T040492</v>
          </cell>
          <cell r="B202" t="str">
            <v>EXPORT</v>
          </cell>
          <cell r="C202">
            <v>38065</v>
          </cell>
          <cell r="E202" t="str">
            <v>RSS</v>
          </cell>
          <cell r="F202">
            <v>200</v>
          </cell>
          <cell r="G202">
            <v>10</v>
          </cell>
        </row>
        <row r="203">
          <cell r="A203" t="str">
            <v>T040769</v>
          </cell>
          <cell r="B203" t="str">
            <v>EXPORT</v>
          </cell>
          <cell r="C203">
            <v>38065</v>
          </cell>
          <cell r="E203" t="str">
            <v>RSS</v>
          </cell>
          <cell r="F203">
            <v>19</v>
          </cell>
          <cell r="G203">
            <v>1</v>
          </cell>
        </row>
        <row r="204">
          <cell r="A204" t="str">
            <v>T040528</v>
          </cell>
          <cell r="B204" t="str">
            <v>EXPORT</v>
          </cell>
          <cell r="C204">
            <v>38064</v>
          </cell>
          <cell r="E204" t="str">
            <v>RSS</v>
          </cell>
          <cell r="F204">
            <v>113.4</v>
          </cell>
          <cell r="G204">
            <v>7</v>
          </cell>
        </row>
        <row r="205">
          <cell r="A205" t="str">
            <v>T040529</v>
          </cell>
          <cell r="B205" t="str">
            <v>EXPORT</v>
          </cell>
          <cell r="C205">
            <v>38064</v>
          </cell>
          <cell r="E205" t="str">
            <v>RSS</v>
          </cell>
          <cell r="F205">
            <v>113.4</v>
          </cell>
          <cell r="G205">
            <v>7</v>
          </cell>
        </row>
        <row r="206">
          <cell r="A206" t="str">
            <v>0000979</v>
          </cell>
          <cell r="B206" t="str">
            <v>EXPORT</v>
          </cell>
          <cell r="C206">
            <v>38066</v>
          </cell>
          <cell r="E206" t="str">
            <v>RSS</v>
          </cell>
          <cell r="F206">
            <v>20</v>
          </cell>
          <cell r="G206">
            <v>4</v>
          </cell>
        </row>
        <row r="207">
          <cell r="A207" t="str">
            <v>0000979</v>
          </cell>
          <cell r="B207" t="str">
            <v>EXPORT</v>
          </cell>
          <cell r="C207">
            <v>38066</v>
          </cell>
          <cell r="E207" t="str">
            <v>RSS</v>
          </cell>
          <cell r="F207">
            <v>60</v>
          </cell>
        </row>
        <row r="208">
          <cell r="A208" t="str">
            <v>0000983</v>
          </cell>
          <cell r="B208" t="str">
            <v>EXPORT</v>
          </cell>
          <cell r="C208">
            <v>38064</v>
          </cell>
          <cell r="E208" t="str">
            <v>STR</v>
          </cell>
          <cell r="F208">
            <v>40.32</v>
          </cell>
          <cell r="G208">
            <v>4</v>
          </cell>
        </row>
        <row r="209">
          <cell r="A209" t="str">
            <v>0000983</v>
          </cell>
          <cell r="B209" t="str">
            <v>EXPORT</v>
          </cell>
          <cell r="C209">
            <v>38064</v>
          </cell>
          <cell r="E209" t="str">
            <v>STR</v>
          </cell>
          <cell r="F209">
            <v>40.32</v>
          </cell>
        </row>
        <row r="210">
          <cell r="A210" t="str">
            <v>T040180</v>
          </cell>
          <cell r="B210" t="str">
            <v>LOCAL</v>
          </cell>
          <cell r="C210">
            <v>38048</v>
          </cell>
          <cell r="E210" t="str">
            <v>STR</v>
          </cell>
          <cell r="F210">
            <v>15.015000000000001</v>
          </cell>
        </row>
        <row r="211">
          <cell r="A211" t="str">
            <v>T040572</v>
          </cell>
          <cell r="B211" t="str">
            <v>LOCAL</v>
          </cell>
          <cell r="C211">
            <v>38062</v>
          </cell>
          <cell r="E211" t="str">
            <v>RSS</v>
          </cell>
          <cell r="F211">
            <v>15</v>
          </cell>
        </row>
        <row r="212">
          <cell r="A212" t="str">
            <v>T040585</v>
          </cell>
          <cell r="B212" t="str">
            <v>LOCAL</v>
          </cell>
          <cell r="C212">
            <v>38066</v>
          </cell>
          <cell r="E212" t="str">
            <v>RSS</v>
          </cell>
          <cell r="F212">
            <v>15</v>
          </cell>
        </row>
        <row r="213">
          <cell r="A213" t="str">
            <v>T040834</v>
          </cell>
          <cell r="B213" t="str">
            <v>LOCAL</v>
          </cell>
          <cell r="C213">
            <v>38061</v>
          </cell>
          <cell r="E213" t="str">
            <v>STR</v>
          </cell>
          <cell r="F213">
            <v>15.015000000000001</v>
          </cell>
        </row>
        <row r="214">
          <cell r="A214" t="str">
            <v>T040835</v>
          </cell>
          <cell r="B214" t="str">
            <v>LOCAL</v>
          </cell>
          <cell r="C214">
            <v>38061</v>
          </cell>
          <cell r="E214" t="str">
            <v>STR</v>
          </cell>
          <cell r="F214">
            <v>15.015000000000001</v>
          </cell>
        </row>
        <row r="215">
          <cell r="A215" t="str">
            <v>T040552</v>
          </cell>
          <cell r="B215" t="str">
            <v>LOCAL</v>
          </cell>
          <cell r="C215">
            <v>38066</v>
          </cell>
          <cell r="E215" t="str">
            <v>STR</v>
          </cell>
          <cell r="F215">
            <v>15.015000000000001</v>
          </cell>
        </row>
        <row r="216">
          <cell r="A216" t="str">
            <v>T040553</v>
          </cell>
          <cell r="B216" t="str">
            <v>LOCAL</v>
          </cell>
          <cell r="C216">
            <v>38066</v>
          </cell>
          <cell r="E216" t="str">
            <v>STR</v>
          </cell>
          <cell r="F216">
            <v>15.015000000000001</v>
          </cell>
        </row>
        <row r="217">
          <cell r="A217" t="str">
            <v>T040573</v>
          </cell>
          <cell r="B217" t="str">
            <v>LOCAL</v>
          </cell>
          <cell r="C217">
            <v>38066</v>
          </cell>
          <cell r="E217" t="str">
            <v>RSS</v>
          </cell>
          <cell r="F217">
            <v>15</v>
          </cell>
        </row>
        <row r="218">
          <cell r="A218" t="str">
            <v>T040873</v>
          </cell>
          <cell r="B218" t="str">
            <v>LOCAL</v>
          </cell>
          <cell r="C218">
            <v>38066</v>
          </cell>
          <cell r="E218" t="str">
            <v>RSS</v>
          </cell>
          <cell r="F218">
            <v>15</v>
          </cell>
        </row>
        <row r="219">
          <cell r="A219" t="str">
            <v>T040554</v>
          </cell>
          <cell r="B219" t="str">
            <v>LOCAL</v>
          </cell>
          <cell r="C219">
            <v>38068</v>
          </cell>
          <cell r="E219" t="str">
            <v>STR</v>
          </cell>
          <cell r="F219">
            <v>15.015000000000001</v>
          </cell>
        </row>
        <row r="220">
          <cell r="A220" t="str">
            <v>T040563</v>
          </cell>
          <cell r="B220" t="str">
            <v>LOCAL</v>
          </cell>
          <cell r="C220">
            <v>38068</v>
          </cell>
          <cell r="E220" t="str">
            <v>STR</v>
          </cell>
          <cell r="F220">
            <v>15.015000000000001</v>
          </cell>
        </row>
        <row r="221">
          <cell r="A221" t="str">
            <v>T040586</v>
          </cell>
          <cell r="B221" t="str">
            <v>LOCAL</v>
          </cell>
          <cell r="C221">
            <v>38068</v>
          </cell>
          <cell r="E221" t="str">
            <v>RSS</v>
          </cell>
          <cell r="F221">
            <v>15</v>
          </cell>
        </row>
        <row r="222">
          <cell r="A222" t="str">
            <v>T040648</v>
          </cell>
          <cell r="B222" t="str">
            <v>LOCAL</v>
          </cell>
          <cell r="C222">
            <v>38073</v>
          </cell>
          <cell r="E222" t="str">
            <v>CUT</v>
          </cell>
          <cell r="F222">
            <v>16.39</v>
          </cell>
        </row>
        <row r="223">
          <cell r="A223" t="str">
            <v>T040652</v>
          </cell>
          <cell r="B223" t="str">
            <v>EXPORT</v>
          </cell>
          <cell r="C223">
            <v>38064</v>
          </cell>
          <cell r="E223" t="str">
            <v>STR</v>
          </cell>
          <cell r="F223">
            <v>393.12</v>
          </cell>
          <cell r="G223">
            <v>24</v>
          </cell>
        </row>
        <row r="224">
          <cell r="A224" t="str">
            <v>T040604</v>
          </cell>
          <cell r="B224" t="str">
            <v>EXPORT</v>
          </cell>
          <cell r="C224">
            <v>38065</v>
          </cell>
          <cell r="E224" t="str">
            <v>STR</v>
          </cell>
          <cell r="F224">
            <v>100.8</v>
          </cell>
          <cell r="G224">
            <v>5</v>
          </cell>
        </row>
        <row r="225">
          <cell r="A225" t="str">
            <v>T040690</v>
          </cell>
          <cell r="B225" t="str">
            <v>EXPORT</v>
          </cell>
          <cell r="C225">
            <v>38065</v>
          </cell>
          <cell r="E225" t="str">
            <v>STR</v>
          </cell>
          <cell r="F225">
            <v>100.8</v>
          </cell>
          <cell r="G225">
            <v>5</v>
          </cell>
        </row>
        <row r="226">
          <cell r="A226" t="str">
            <v>T040502</v>
          </cell>
          <cell r="B226" t="str">
            <v>EXPORT</v>
          </cell>
          <cell r="C226">
            <v>38066</v>
          </cell>
          <cell r="E226" t="str">
            <v>RSS</v>
          </cell>
          <cell r="F226">
            <v>96</v>
          </cell>
          <cell r="G226">
            <v>5</v>
          </cell>
        </row>
        <row r="227">
          <cell r="A227" t="str">
            <v>T040523</v>
          </cell>
          <cell r="B227" t="str">
            <v>EXPORT</v>
          </cell>
          <cell r="C227">
            <v>38066</v>
          </cell>
          <cell r="E227" t="str">
            <v>RSS</v>
          </cell>
          <cell r="F227">
            <v>96</v>
          </cell>
          <cell r="G227">
            <v>5</v>
          </cell>
        </row>
        <row r="228">
          <cell r="A228" t="str">
            <v>T040779</v>
          </cell>
          <cell r="B228" t="str">
            <v>EXPORT</v>
          </cell>
          <cell r="C228">
            <v>38066</v>
          </cell>
          <cell r="E228" t="str">
            <v>STR</v>
          </cell>
          <cell r="F228">
            <v>100.8</v>
          </cell>
          <cell r="G228">
            <v>5</v>
          </cell>
        </row>
        <row r="229">
          <cell r="A229" t="str">
            <v>T040685</v>
          </cell>
          <cell r="B229" t="str">
            <v>EXPORT</v>
          </cell>
          <cell r="C229">
            <v>38067</v>
          </cell>
          <cell r="E229" t="str">
            <v>RSS</v>
          </cell>
          <cell r="F229">
            <v>200</v>
          </cell>
          <cell r="G229">
            <v>10</v>
          </cell>
        </row>
        <row r="230">
          <cell r="A230" t="str">
            <v>T040686</v>
          </cell>
          <cell r="B230" t="str">
            <v>EXPORT</v>
          </cell>
          <cell r="C230">
            <v>38067</v>
          </cell>
          <cell r="E230" t="str">
            <v>RSS</v>
          </cell>
          <cell r="F230">
            <v>200</v>
          </cell>
          <cell r="G230">
            <v>10</v>
          </cell>
        </row>
        <row r="231">
          <cell r="A231" t="str">
            <v>T040819</v>
          </cell>
          <cell r="B231" t="str">
            <v>EXPORT</v>
          </cell>
          <cell r="C231">
            <v>38067</v>
          </cell>
          <cell r="E231" t="str">
            <v>RSS</v>
          </cell>
          <cell r="F231">
            <v>120</v>
          </cell>
          <cell r="G231">
            <v>6</v>
          </cell>
        </row>
        <row r="232">
          <cell r="A232" t="str">
            <v>T040670</v>
          </cell>
          <cell r="B232" t="str">
            <v>EXPORT</v>
          </cell>
          <cell r="C232">
            <v>38068</v>
          </cell>
          <cell r="E232" t="str">
            <v>LTX</v>
          </cell>
          <cell r="F232">
            <v>28.225000000000001</v>
          </cell>
          <cell r="G232">
            <v>1</v>
          </cell>
        </row>
        <row r="233">
          <cell r="A233" t="str">
            <v>T040718</v>
          </cell>
          <cell r="B233" t="str">
            <v>EXPORT</v>
          </cell>
          <cell r="C233">
            <v>38068</v>
          </cell>
          <cell r="E233" t="str">
            <v>STR</v>
          </cell>
          <cell r="F233">
            <v>120.96</v>
          </cell>
          <cell r="G233">
            <v>6</v>
          </cell>
        </row>
        <row r="234">
          <cell r="A234" t="str">
            <v>T040555</v>
          </cell>
          <cell r="B234" t="str">
            <v>LOCAL</v>
          </cell>
          <cell r="C234">
            <v>38064</v>
          </cell>
          <cell r="E234" t="str">
            <v>STR</v>
          </cell>
          <cell r="F234">
            <v>15.015000000000001</v>
          </cell>
        </row>
        <row r="235">
          <cell r="A235" t="str">
            <v>T040556</v>
          </cell>
          <cell r="B235" t="str">
            <v>LOCAL</v>
          </cell>
          <cell r="C235">
            <v>38064</v>
          </cell>
          <cell r="E235" t="str">
            <v>STR</v>
          </cell>
          <cell r="F235">
            <v>15.015000000000001</v>
          </cell>
        </row>
        <row r="236">
          <cell r="A236" t="str">
            <v>T040564</v>
          </cell>
          <cell r="B236" t="str">
            <v>LOCAL</v>
          </cell>
          <cell r="C236">
            <v>38068</v>
          </cell>
          <cell r="E236" t="str">
            <v>STR</v>
          </cell>
          <cell r="F236">
            <v>15.015000000000001</v>
          </cell>
        </row>
        <row r="237">
          <cell r="A237" t="str">
            <v>T040751</v>
          </cell>
          <cell r="B237" t="str">
            <v>LOCAL</v>
          </cell>
          <cell r="C237">
            <v>38068</v>
          </cell>
          <cell r="E237" t="str">
            <v>STR</v>
          </cell>
          <cell r="F237">
            <v>15.015000000000001</v>
          </cell>
        </row>
        <row r="238">
          <cell r="A238" t="str">
            <v>T040874</v>
          </cell>
          <cell r="B238" t="str">
            <v>LOCAL</v>
          </cell>
          <cell r="C238">
            <v>38068</v>
          </cell>
          <cell r="E238" t="str">
            <v>RSS</v>
          </cell>
          <cell r="F238">
            <v>30</v>
          </cell>
        </row>
        <row r="239">
          <cell r="A239" t="str">
            <v>T040587</v>
          </cell>
          <cell r="B239" t="str">
            <v>LOCAL</v>
          </cell>
          <cell r="C239">
            <v>38069</v>
          </cell>
          <cell r="E239" t="str">
            <v>RSS</v>
          </cell>
          <cell r="F239">
            <v>15</v>
          </cell>
        </row>
        <row r="240">
          <cell r="A240" t="str">
            <v>T040875</v>
          </cell>
          <cell r="B240" t="str">
            <v>LOCAL</v>
          </cell>
          <cell r="C240">
            <v>38069</v>
          </cell>
          <cell r="E240" t="str">
            <v>RSS</v>
          </cell>
          <cell r="F240">
            <v>15</v>
          </cell>
        </row>
        <row r="241">
          <cell r="A241" t="str">
            <v>T040588</v>
          </cell>
          <cell r="B241" t="str">
            <v>LOCAL</v>
          </cell>
          <cell r="C241">
            <v>38072</v>
          </cell>
          <cell r="E241" t="str">
            <v>RSS</v>
          </cell>
          <cell r="F241">
            <v>15</v>
          </cell>
        </row>
        <row r="242">
          <cell r="A242" t="str">
            <v>T040696</v>
          </cell>
          <cell r="B242" t="str">
            <v>EXPORT</v>
          </cell>
          <cell r="C242">
            <v>38061</v>
          </cell>
          <cell r="E242" t="str">
            <v>LTX</v>
          </cell>
          <cell r="F242">
            <v>746.84</v>
          </cell>
        </row>
        <row r="243">
          <cell r="A243" t="str">
            <v>T040707</v>
          </cell>
          <cell r="B243" t="str">
            <v>EXPORT</v>
          </cell>
          <cell r="C243">
            <v>38064</v>
          </cell>
          <cell r="E243" t="str">
            <v>LTX</v>
          </cell>
          <cell r="F243">
            <v>32.799999999999997</v>
          </cell>
          <cell r="G243">
            <v>2</v>
          </cell>
        </row>
        <row r="244">
          <cell r="A244" t="str">
            <v>T040767</v>
          </cell>
          <cell r="B244" t="str">
            <v>EXPORT</v>
          </cell>
          <cell r="C244">
            <v>38064</v>
          </cell>
          <cell r="E244" t="str">
            <v>LTX</v>
          </cell>
          <cell r="F244">
            <v>32.799999999999997</v>
          </cell>
          <cell r="G244">
            <v>2</v>
          </cell>
        </row>
        <row r="245">
          <cell r="A245" t="str">
            <v>T040362</v>
          </cell>
          <cell r="B245" t="str">
            <v>EXPORT</v>
          </cell>
          <cell r="C245">
            <v>38067</v>
          </cell>
          <cell r="E245" t="str">
            <v>RSS</v>
          </cell>
          <cell r="F245">
            <v>192</v>
          </cell>
        </row>
        <row r="246">
          <cell r="A246" t="str">
            <v>T040666</v>
          </cell>
          <cell r="B246" t="str">
            <v>EXPORT</v>
          </cell>
          <cell r="C246">
            <v>38067</v>
          </cell>
          <cell r="E246" t="str">
            <v>STR</v>
          </cell>
          <cell r="F246">
            <v>393.12</v>
          </cell>
          <cell r="G246">
            <v>24</v>
          </cell>
        </row>
        <row r="247">
          <cell r="A247" t="str">
            <v>T040672</v>
          </cell>
          <cell r="B247" t="str">
            <v>EXPORT</v>
          </cell>
          <cell r="C247">
            <v>38067</v>
          </cell>
          <cell r="E247" t="str">
            <v>STR</v>
          </cell>
          <cell r="F247">
            <v>201.6</v>
          </cell>
          <cell r="G247">
            <v>10</v>
          </cell>
        </row>
        <row r="248">
          <cell r="A248" t="str">
            <v>T040673</v>
          </cell>
          <cell r="B248" t="str">
            <v>EXPORT</v>
          </cell>
          <cell r="C248">
            <v>38067</v>
          </cell>
          <cell r="E248" t="str">
            <v>STR</v>
          </cell>
          <cell r="F248">
            <v>100.8</v>
          </cell>
          <cell r="G248">
            <v>5</v>
          </cell>
        </row>
        <row r="249">
          <cell r="A249" t="str">
            <v>T040713</v>
          </cell>
          <cell r="B249" t="str">
            <v>EXPORT</v>
          </cell>
          <cell r="C249">
            <v>38067</v>
          </cell>
          <cell r="E249" t="str">
            <v>STR</v>
          </cell>
          <cell r="F249">
            <v>114.66</v>
          </cell>
          <cell r="G249">
            <v>7</v>
          </cell>
        </row>
        <row r="250">
          <cell r="A250" t="str">
            <v>T040781</v>
          </cell>
          <cell r="B250" t="str">
            <v>EXPORT</v>
          </cell>
          <cell r="C250">
            <v>38069</v>
          </cell>
          <cell r="E250" t="str">
            <v>LTX</v>
          </cell>
          <cell r="F250">
            <v>24.74</v>
          </cell>
          <cell r="G250">
            <v>1</v>
          </cell>
        </row>
        <row r="251">
          <cell r="A251" t="str">
            <v>T040788</v>
          </cell>
          <cell r="B251" t="str">
            <v>EXPORT</v>
          </cell>
          <cell r="C251">
            <v>38069</v>
          </cell>
          <cell r="E251" t="str">
            <v>LTX</v>
          </cell>
          <cell r="F251">
            <v>28.725000000000001</v>
          </cell>
          <cell r="G251">
            <v>1</v>
          </cell>
        </row>
        <row r="252">
          <cell r="A252" t="str">
            <v>T040791</v>
          </cell>
          <cell r="B252" t="str">
            <v>EXPORT</v>
          </cell>
          <cell r="C252">
            <v>38067</v>
          </cell>
          <cell r="E252" t="str">
            <v>RSS</v>
          </cell>
          <cell r="F252">
            <v>19.2</v>
          </cell>
          <cell r="G252">
            <v>1</v>
          </cell>
        </row>
        <row r="253">
          <cell r="A253" t="str">
            <v>T040410</v>
          </cell>
          <cell r="B253" t="str">
            <v>EXPORT</v>
          </cell>
          <cell r="C253">
            <v>38068</v>
          </cell>
          <cell r="E253" t="str">
            <v>RSS</v>
          </cell>
          <cell r="F253">
            <v>200</v>
          </cell>
          <cell r="G253">
            <v>10</v>
          </cell>
        </row>
        <row r="254">
          <cell r="A254" t="str">
            <v>T040411</v>
          </cell>
          <cell r="B254" t="str">
            <v>EXPORT</v>
          </cell>
          <cell r="C254">
            <v>38068</v>
          </cell>
          <cell r="E254" t="str">
            <v>RSS</v>
          </cell>
          <cell r="F254">
            <v>100</v>
          </cell>
          <cell r="G254">
            <v>5</v>
          </cell>
        </row>
        <row r="255">
          <cell r="A255" t="str">
            <v>T040773</v>
          </cell>
          <cell r="B255" t="str">
            <v>EXPORT</v>
          </cell>
          <cell r="C255">
            <v>38068</v>
          </cell>
          <cell r="E255" t="str">
            <v>RSS</v>
          </cell>
          <cell r="F255">
            <v>19.2</v>
          </cell>
          <cell r="G255">
            <v>1</v>
          </cell>
        </row>
        <row r="256">
          <cell r="A256" t="str">
            <v>T040787</v>
          </cell>
          <cell r="B256" t="str">
            <v>EXPORT</v>
          </cell>
          <cell r="C256">
            <v>38068</v>
          </cell>
          <cell r="E256" t="str">
            <v>LTX</v>
          </cell>
          <cell r="F256">
            <v>29.135000000000002</v>
          </cell>
          <cell r="G256">
            <v>1</v>
          </cell>
        </row>
        <row r="257">
          <cell r="A257" t="str">
            <v>T040360</v>
          </cell>
          <cell r="B257" t="str">
            <v>EXPORT</v>
          </cell>
          <cell r="C257">
            <v>38069</v>
          </cell>
          <cell r="E257" t="str">
            <v>RSS</v>
          </cell>
          <cell r="F257">
            <v>192</v>
          </cell>
        </row>
        <row r="258">
          <cell r="A258" t="str">
            <v>T040361</v>
          </cell>
          <cell r="B258" t="str">
            <v>EXPORT</v>
          </cell>
          <cell r="C258">
            <v>38069</v>
          </cell>
          <cell r="E258" t="str">
            <v>RSS</v>
          </cell>
          <cell r="F258">
            <v>192</v>
          </cell>
        </row>
        <row r="259">
          <cell r="A259" t="str">
            <v>T040486</v>
          </cell>
          <cell r="B259" t="str">
            <v>EXPORT</v>
          </cell>
          <cell r="C259">
            <v>38069</v>
          </cell>
          <cell r="E259" t="str">
            <v>STR</v>
          </cell>
          <cell r="F259">
            <v>100.8</v>
          </cell>
          <cell r="G259">
            <v>5</v>
          </cell>
        </row>
        <row r="260">
          <cell r="A260" t="str">
            <v>T040650</v>
          </cell>
          <cell r="B260" t="str">
            <v>EXPORT</v>
          </cell>
          <cell r="C260">
            <v>38069</v>
          </cell>
          <cell r="E260" t="str">
            <v>STR</v>
          </cell>
          <cell r="F260">
            <v>100.8</v>
          </cell>
          <cell r="G260">
            <v>5</v>
          </cell>
        </row>
        <row r="261">
          <cell r="A261" t="str">
            <v>T040849</v>
          </cell>
          <cell r="B261" t="str">
            <v>EXPORT</v>
          </cell>
          <cell r="C261">
            <v>38069</v>
          </cell>
          <cell r="E261" t="str">
            <v>LTX</v>
          </cell>
          <cell r="F261">
            <v>29.11</v>
          </cell>
          <cell r="G261">
            <v>1</v>
          </cell>
        </row>
        <row r="262">
          <cell r="A262" t="str">
            <v>T040481</v>
          </cell>
          <cell r="B262" t="str">
            <v>EXPORT</v>
          </cell>
          <cell r="C262">
            <v>38070</v>
          </cell>
          <cell r="E262" t="str">
            <v>RSS</v>
          </cell>
          <cell r="F262">
            <v>120</v>
          </cell>
          <cell r="G262">
            <v>6</v>
          </cell>
        </row>
        <row r="263">
          <cell r="A263" t="str">
            <v>T040482</v>
          </cell>
          <cell r="B263" t="str">
            <v>EXPORT</v>
          </cell>
          <cell r="C263">
            <v>38070</v>
          </cell>
          <cell r="E263" t="str">
            <v>RSS</v>
          </cell>
          <cell r="F263">
            <v>17.28</v>
          </cell>
          <cell r="G263">
            <v>1</v>
          </cell>
        </row>
        <row r="264">
          <cell r="A264" t="str">
            <v>T040494</v>
          </cell>
          <cell r="B264" t="str">
            <v>EXPORT</v>
          </cell>
          <cell r="C264">
            <v>38070</v>
          </cell>
          <cell r="E264" t="str">
            <v>RSS</v>
          </cell>
          <cell r="F264">
            <v>114</v>
          </cell>
          <cell r="G264">
            <v>6</v>
          </cell>
        </row>
        <row r="265">
          <cell r="A265" t="str">
            <v>T040524</v>
          </cell>
          <cell r="B265" t="str">
            <v>EXPORT</v>
          </cell>
          <cell r="C265">
            <v>38070</v>
          </cell>
          <cell r="E265" t="str">
            <v>RSS</v>
          </cell>
          <cell r="F265">
            <v>19.2</v>
          </cell>
          <cell r="G265">
            <v>1</v>
          </cell>
        </row>
        <row r="266">
          <cell r="A266" t="str">
            <v>T040671</v>
          </cell>
          <cell r="B266" t="str">
            <v>EXPORT</v>
          </cell>
          <cell r="C266">
            <v>38070</v>
          </cell>
          <cell r="E266" t="str">
            <v>LTX</v>
          </cell>
          <cell r="F266">
            <v>28.38</v>
          </cell>
          <cell r="G266">
            <v>1</v>
          </cell>
        </row>
        <row r="267">
          <cell r="A267" t="str">
            <v>T040714</v>
          </cell>
          <cell r="B267" t="str">
            <v>EXPORT</v>
          </cell>
          <cell r="C267">
            <v>38070</v>
          </cell>
          <cell r="E267" t="str">
            <v>STR</v>
          </cell>
          <cell r="F267">
            <v>100.8</v>
          </cell>
          <cell r="G267">
            <v>5</v>
          </cell>
        </row>
        <row r="268">
          <cell r="A268" t="str">
            <v>T040782</v>
          </cell>
          <cell r="B268" t="str">
            <v>EXPORT</v>
          </cell>
          <cell r="C268">
            <v>38070</v>
          </cell>
          <cell r="E268" t="str">
            <v>LTX</v>
          </cell>
          <cell r="F268">
            <v>25.02</v>
          </cell>
          <cell r="G268">
            <v>1</v>
          </cell>
        </row>
        <row r="269">
          <cell r="A269" t="str">
            <v>T040814</v>
          </cell>
          <cell r="B269" t="str">
            <v>EXPORT</v>
          </cell>
          <cell r="C269">
            <v>38070</v>
          </cell>
          <cell r="E269" t="str">
            <v>RSS</v>
          </cell>
          <cell r="F269">
            <v>19.2</v>
          </cell>
          <cell r="G269">
            <v>1</v>
          </cell>
        </row>
        <row r="270">
          <cell r="A270" t="str">
            <v>T040850</v>
          </cell>
          <cell r="B270" t="str">
            <v>EXPORT</v>
          </cell>
          <cell r="C270">
            <v>38070</v>
          </cell>
          <cell r="E270" t="str">
            <v>LTX</v>
          </cell>
          <cell r="F270">
            <v>28.94</v>
          </cell>
          <cell r="G270">
            <v>1</v>
          </cell>
        </row>
        <row r="271">
          <cell r="A271" t="str">
            <v>T040851</v>
          </cell>
          <cell r="B271" t="str">
            <v>EXPORT</v>
          </cell>
          <cell r="C271">
            <v>38070</v>
          </cell>
          <cell r="E271" t="str">
            <v>LTX</v>
          </cell>
          <cell r="F271">
            <v>28.85</v>
          </cell>
          <cell r="G271">
            <v>1</v>
          </cell>
        </row>
        <row r="272">
          <cell r="A272" t="str">
            <v>T040852</v>
          </cell>
          <cell r="B272" t="str">
            <v>EXPORT</v>
          </cell>
          <cell r="C272">
            <v>38070</v>
          </cell>
          <cell r="E272" t="str">
            <v>LTX</v>
          </cell>
          <cell r="F272">
            <v>28.84</v>
          </cell>
          <cell r="G272">
            <v>1</v>
          </cell>
        </row>
        <row r="273">
          <cell r="A273" t="str">
            <v>T040681</v>
          </cell>
          <cell r="B273" t="str">
            <v>EXPORT</v>
          </cell>
          <cell r="C273">
            <v>38064</v>
          </cell>
          <cell r="E273" t="str">
            <v>RSS</v>
          </cell>
          <cell r="F273">
            <v>100</v>
          </cell>
          <cell r="G273">
            <v>5</v>
          </cell>
        </row>
        <row r="274">
          <cell r="A274" t="str">
            <v>T040725-7</v>
          </cell>
          <cell r="B274" t="str">
            <v>EXPORT</v>
          </cell>
          <cell r="C274">
            <v>38064</v>
          </cell>
          <cell r="E274" t="str">
            <v>RSS</v>
          </cell>
          <cell r="F274">
            <v>500</v>
          </cell>
          <cell r="G274">
            <v>25</v>
          </cell>
        </row>
        <row r="275">
          <cell r="A275" t="str">
            <v>0000991</v>
          </cell>
          <cell r="B275" t="str">
            <v>EXPORT</v>
          </cell>
          <cell r="C275">
            <v>38065</v>
          </cell>
          <cell r="E275" t="str">
            <v>RSS</v>
          </cell>
          <cell r="F275">
            <v>26.443999999999999</v>
          </cell>
          <cell r="G275">
            <v>2</v>
          </cell>
        </row>
        <row r="276">
          <cell r="A276" t="str">
            <v>0000991</v>
          </cell>
          <cell r="B276" t="str">
            <v>EXPORT</v>
          </cell>
          <cell r="C276">
            <v>38065</v>
          </cell>
          <cell r="E276" t="str">
            <v>RSS</v>
          </cell>
          <cell r="F276">
            <v>26.443999999999999</v>
          </cell>
        </row>
        <row r="277">
          <cell r="A277" t="str">
            <v>0000993</v>
          </cell>
          <cell r="B277" t="str">
            <v>EXPORT</v>
          </cell>
          <cell r="C277">
            <v>38065</v>
          </cell>
          <cell r="E277" t="str">
            <v>RSS</v>
          </cell>
          <cell r="F277">
            <v>26.443999999999999</v>
          </cell>
          <cell r="G277">
            <v>2</v>
          </cell>
        </row>
        <row r="278">
          <cell r="A278" t="str">
            <v>0000993</v>
          </cell>
          <cell r="B278" t="str">
            <v>EXPORT</v>
          </cell>
          <cell r="C278">
            <v>38065</v>
          </cell>
          <cell r="E278" t="str">
            <v>RSS</v>
          </cell>
          <cell r="F278">
            <v>26.443999999999999</v>
          </cell>
        </row>
        <row r="279">
          <cell r="A279" t="str">
            <v>T040717</v>
          </cell>
          <cell r="B279" t="str">
            <v>EXPORT</v>
          </cell>
          <cell r="C279">
            <v>38065</v>
          </cell>
          <cell r="E279" t="str">
            <v>STR</v>
          </cell>
          <cell r="F279">
            <v>80.64</v>
          </cell>
          <cell r="G279">
            <v>4</v>
          </cell>
        </row>
        <row r="280">
          <cell r="A280" t="str">
            <v>T040816</v>
          </cell>
          <cell r="B280" t="str">
            <v>EXPORT</v>
          </cell>
          <cell r="C280">
            <v>38065</v>
          </cell>
          <cell r="E280" t="str">
            <v>RSS</v>
          </cell>
          <cell r="F280">
            <v>80</v>
          </cell>
          <cell r="G280">
            <v>4</v>
          </cell>
        </row>
        <row r="281">
          <cell r="A281" t="str">
            <v>T040724</v>
          </cell>
          <cell r="B281" t="str">
            <v>EXPORT</v>
          </cell>
          <cell r="C281">
            <v>38067</v>
          </cell>
          <cell r="E281" t="str">
            <v>LTX</v>
          </cell>
          <cell r="F281">
            <v>32.799999999999997</v>
          </cell>
          <cell r="G281">
            <v>2</v>
          </cell>
        </row>
        <row r="282">
          <cell r="A282" t="str">
            <v>T040768</v>
          </cell>
          <cell r="B282" t="str">
            <v>EXPORT</v>
          </cell>
          <cell r="C282">
            <v>38067</v>
          </cell>
          <cell r="E282" t="str">
            <v>LTX</v>
          </cell>
          <cell r="F282">
            <v>32.799999999999997</v>
          </cell>
          <cell r="G282">
            <v>2</v>
          </cell>
        </row>
        <row r="283">
          <cell r="A283" t="str">
            <v>T040789</v>
          </cell>
          <cell r="B283" t="str">
            <v>EXPORT</v>
          </cell>
          <cell r="C283">
            <v>38067</v>
          </cell>
          <cell r="E283" t="str">
            <v>RSS</v>
          </cell>
          <cell r="F283">
            <v>40</v>
          </cell>
          <cell r="G283">
            <v>2</v>
          </cell>
        </row>
        <row r="284">
          <cell r="A284" t="str">
            <v>0000994</v>
          </cell>
          <cell r="B284" t="str">
            <v>EXPORT</v>
          </cell>
          <cell r="C284">
            <v>38068</v>
          </cell>
          <cell r="E284" t="str">
            <v>STR</v>
          </cell>
          <cell r="F284">
            <v>21.42</v>
          </cell>
          <cell r="G284">
            <v>2</v>
          </cell>
        </row>
        <row r="285">
          <cell r="A285" t="str">
            <v>0000994</v>
          </cell>
          <cell r="B285" t="str">
            <v>EXPORT</v>
          </cell>
          <cell r="C285">
            <v>38068</v>
          </cell>
          <cell r="E285" t="str">
            <v>STR</v>
          </cell>
          <cell r="F285">
            <v>21.42</v>
          </cell>
        </row>
        <row r="286">
          <cell r="A286" t="str">
            <v>T040692</v>
          </cell>
          <cell r="B286" t="str">
            <v>EXPORT</v>
          </cell>
          <cell r="C286">
            <v>38069</v>
          </cell>
          <cell r="E286" t="str">
            <v>RSS</v>
          </cell>
          <cell r="F286">
            <v>126</v>
          </cell>
        </row>
        <row r="287">
          <cell r="A287" t="str">
            <v>T040802</v>
          </cell>
          <cell r="B287" t="str">
            <v>EXPORT</v>
          </cell>
          <cell r="C287">
            <v>38070</v>
          </cell>
          <cell r="E287" t="str">
            <v>RSS</v>
          </cell>
          <cell r="F287">
            <v>100</v>
          </cell>
          <cell r="G287">
            <v>5</v>
          </cell>
        </row>
        <row r="288">
          <cell r="A288" t="str">
            <v>T040815</v>
          </cell>
          <cell r="B288" t="str">
            <v>EXPORT</v>
          </cell>
          <cell r="C288">
            <v>38070</v>
          </cell>
          <cell r="E288" t="str">
            <v>RSS</v>
          </cell>
          <cell r="F288">
            <v>38</v>
          </cell>
          <cell r="G288">
            <v>2</v>
          </cell>
        </row>
        <row r="289">
          <cell r="A289" t="str">
            <v>T040414</v>
          </cell>
          <cell r="B289" t="str">
            <v>EXPORT</v>
          </cell>
          <cell r="C289">
            <v>38071</v>
          </cell>
          <cell r="E289" t="str">
            <v>RSS</v>
          </cell>
          <cell r="F289">
            <v>97.777000000000001</v>
          </cell>
          <cell r="G289">
            <v>4</v>
          </cell>
        </row>
        <row r="290">
          <cell r="A290" t="str">
            <v>T040425</v>
          </cell>
          <cell r="B290" t="str">
            <v>EXPORT</v>
          </cell>
          <cell r="C290">
            <v>38071</v>
          </cell>
          <cell r="E290" t="str">
            <v>RSS</v>
          </cell>
          <cell r="F290">
            <v>97.777000000000001</v>
          </cell>
          <cell r="G290">
            <v>4</v>
          </cell>
        </row>
        <row r="291">
          <cell r="A291" t="str">
            <v>T040783</v>
          </cell>
          <cell r="B291" t="str">
            <v>EXPORT</v>
          </cell>
          <cell r="C291">
            <v>38071</v>
          </cell>
          <cell r="E291" t="str">
            <v>LTX</v>
          </cell>
          <cell r="F291">
            <v>24.754999999999999</v>
          </cell>
          <cell r="G291">
            <v>1</v>
          </cell>
        </row>
        <row r="292">
          <cell r="A292" t="str">
            <v>T040795</v>
          </cell>
          <cell r="B292" t="str">
            <v>EXPORT</v>
          </cell>
          <cell r="C292">
            <v>38071</v>
          </cell>
          <cell r="E292" t="str">
            <v>STR</v>
          </cell>
          <cell r="F292">
            <v>80.64</v>
          </cell>
          <cell r="G292">
            <v>4</v>
          </cell>
        </row>
        <row r="293">
          <cell r="A293" t="str">
            <v>T040829</v>
          </cell>
          <cell r="B293" t="str">
            <v>EXPORT</v>
          </cell>
          <cell r="C293">
            <v>38071</v>
          </cell>
          <cell r="E293" t="str">
            <v>RSS</v>
          </cell>
          <cell r="F293">
            <v>80</v>
          </cell>
          <cell r="G293">
            <v>4</v>
          </cell>
        </row>
        <row r="294">
          <cell r="A294" t="str">
            <v>T040853</v>
          </cell>
          <cell r="B294" t="str">
            <v>EXPORT</v>
          </cell>
          <cell r="C294">
            <v>38071</v>
          </cell>
          <cell r="E294" t="str">
            <v>LTX</v>
          </cell>
          <cell r="F294">
            <v>28.754999999999999</v>
          </cell>
          <cell r="G294">
            <v>1</v>
          </cell>
        </row>
        <row r="295">
          <cell r="A295" t="str">
            <v>T040854</v>
          </cell>
          <cell r="B295" t="str">
            <v>EXPORT</v>
          </cell>
          <cell r="C295">
            <v>38071</v>
          </cell>
          <cell r="E295" t="str">
            <v>LTX</v>
          </cell>
          <cell r="F295">
            <v>29.32</v>
          </cell>
          <cell r="G295">
            <v>1</v>
          </cell>
        </row>
        <row r="296">
          <cell r="A296" t="str">
            <v>T040860</v>
          </cell>
          <cell r="B296" t="str">
            <v>EXPORT</v>
          </cell>
          <cell r="C296">
            <v>38071</v>
          </cell>
          <cell r="E296" t="str">
            <v>RSS</v>
          </cell>
          <cell r="F296">
            <v>120</v>
          </cell>
          <cell r="G296">
            <v>6</v>
          </cell>
        </row>
        <row r="297">
          <cell r="A297" t="str">
            <v>T040518</v>
          </cell>
          <cell r="B297" t="str">
            <v>EXPORT</v>
          </cell>
          <cell r="C297">
            <v>38072</v>
          </cell>
          <cell r="E297" t="str">
            <v>RSS</v>
          </cell>
          <cell r="F297">
            <v>19</v>
          </cell>
          <cell r="G297">
            <v>1</v>
          </cell>
        </row>
        <row r="298">
          <cell r="A298" t="str">
            <v>0000981</v>
          </cell>
          <cell r="B298" t="str">
            <v>LOCAL</v>
          </cell>
          <cell r="C298">
            <v>38047</v>
          </cell>
          <cell r="E298" t="str">
            <v>STR</v>
          </cell>
          <cell r="F298">
            <v>15</v>
          </cell>
        </row>
        <row r="299">
          <cell r="A299" t="str">
            <v>0000981</v>
          </cell>
          <cell r="B299" t="str">
            <v>LOCAL</v>
          </cell>
          <cell r="C299">
            <v>38047</v>
          </cell>
          <cell r="E299" t="str">
            <v>STR</v>
          </cell>
          <cell r="F299">
            <v>15</v>
          </cell>
        </row>
        <row r="300">
          <cell r="A300" t="str">
            <v>T040884</v>
          </cell>
          <cell r="B300" t="str">
            <v>LOCAL</v>
          </cell>
          <cell r="C300">
            <v>38047</v>
          </cell>
          <cell r="E300" t="str">
            <v>RSS</v>
          </cell>
          <cell r="F300">
            <v>30.02</v>
          </cell>
        </row>
        <row r="301">
          <cell r="A301" t="str">
            <v>T040617</v>
          </cell>
          <cell r="B301" t="str">
            <v>LOCAL</v>
          </cell>
          <cell r="C301">
            <v>38048</v>
          </cell>
          <cell r="E301" t="str">
            <v>RSS</v>
          </cell>
          <cell r="F301">
            <v>30.02</v>
          </cell>
        </row>
        <row r="302">
          <cell r="A302" t="str">
            <v>T040632</v>
          </cell>
          <cell r="B302" t="str">
            <v>LOCAL</v>
          </cell>
          <cell r="C302">
            <v>38048</v>
          </cell>
          <cell r="E302" t="str">
            <v>STR</v>
          </cell>
          <cell r="F302">
            <v>30</v>
          </cell>
        </row>
        <row r="303">
          <cell r="A303" t="str">
            <v>T040633</v>
          </cell>
          <cell r="B303" t="str">
            <v>LOCAL</v>
          </cell>
          <cell r="C303">
            <v>38049</v>
          </cell>
          <cell r="E303" t="str">
            <v>STR</v>
          </cell>
          <cell r="F303">
            <v>30</v>
          </cell>
        </row>
        <row r="304">
          <cell r="A304" t="str">
            <v>T040885</v>
          </cell>
          <cell r="B304" t="str">
            <v>LOCAL</v>
          </cell>
          <cell r="C304">
            <v>38049</v>
          </cell>
          <cell r="E304" t="str">
            <v>RSS</v>
          </cell>
          <cell r="F304">
            <v>30.02</v>
          </cell>
        </row>
        <row r="305">
          <cell r="A305" t="str">
            <v>T040627</v>
          </cell>
          <cell r="B305" t="str">
            <v>LOCAL</v>
          </cell>
          <cell r="C305">
            <v>38052</v>
          </cell>
          <cell r="E305" t="str">
            <v>STR</v>
          </cell>
          <cell r="F305">
            <v>30</v>
          </cell>
        </row>
        <row r="306">
          <cell r="A306" t="str">
            <v>T040891</v>
          </cell>
          <cell r="B306" t="str">
            <v>LOCAL</v>
          </cell>
          <cell r="C306">
            <v>38052</v>
          </cell>
          <cell r="E306" t="str">
            <v>RSS</v>
          </cell>
          <cell r="F306">
            <v>30.02</v>
          </cell>
        </row>
        <row r="307">
          <cell r="A307" t="str">
            <v>T040618</v>
          </cell>
          <cell r="B307" t="str">
            <v>LOCAL</v>
          </cell>
          <cell r="C307">
            <v>38054</v>
          </cell>
          <cell r="E307" t="str">
            <v>RSS</v>
          </cell>
          <cell r="F307">
            <v>30.02</v>
          </cell>
        </row>
        <row r="308">
          <cell r="A308" t="str">
            <v>T040628</v>
          </cell>
          <cell r="B308" t="str">
            <v>LOCAL</v>
          </cell>
          <cell r="C308">
            <v>38054</v>
          </cell>
          <cell r="E308" t="str">
            <v>STR</v>
          </cell>
          <cell r="F308">
            <v>30</v>
          </cell>
        </row>
        <row r="309">
          <cell r="A309" t="str">
            <v>T040634</v>
          </cell>
          <cell r="B309" t="str">
            <v>LOCAL</v>
          </cell>
          <cell r="C309">
            <v>38054</v>
          </cell>
          <cell r="E309" t="str">
            <v>STR</v>
          </cell>
          <cell r="F309">
            <v>30</v>
          </cell>
        </row>
        <row r="310">
          <cell r="A310" t="str">
            <v>T040635</v>
          </cell>
          <cell r="B310" t="str">
            <v>LOCAL</v>
          </cell>
          <cell r="C310">
            <v>38054</v>
          </cell>
          <cell r="E310" t="str">
            <v>STR</v>
          </cell>
          <cell r="F310">
            <v>30</v>
          </cell>
        </row>
        <row r="311">
          <cell r="A311" t="str">
            <v>T040612</v>
          </cell>
          <cell r="B311" t="str">
            <v>LOCAL</v>
          </cell>
          <cell r="C311">
            <v>38055</v>
          </cell>
          <cell r="E311" t="str">
            <v>RSS</v>
          </cell>
          <cell r="F311">
            <v>15.01</v>
          </cell>
        </row>
        <row r="312">
          <cell r="A312" t="str">
            <v>T040636</v>
          </cell>
          <cell r="B312" t="str">
            <v>LOCAL</v>
          </cell>
          <cell r="C312">
            <v>38055</v>
          </cell>
          <cell r="E312" t="str">
            <v>STR</v>
          </cell>
          <cell r="F312">
            <v>30</v>
          </cell>
        </row>
        <row r="313">
          <cell r="A313" t="str">
            <v>T040892</v>
          </cell>
          <cell r="B313" t="str">
            <v>LOCAL</v>
          </cell>
          <cell r="C313">
            <v>38055</v>
          </cell>
          <cell r="E313" t="str">
            <v>RSS</v>
          </cell>
          <cell r="F313">
            <v>15.01</v>
          </cell>
        </row>
        <row r="314">
          <cell r="A314" t="str">
            <v>T040619</v>
          </cell>
          <cell r="B314" t="str">
            <v>LOCAL</v>
          </cell>
          <cell r="C314">
            <v>38056</v>
          </cell>
          <cell r="E314" t="str">
            <v>RSS</v>
          </cell>
          <cell r="F314">
            <v>15.01</v>
          </cell>
        </row>
        <row r="315">
          <cell r="A315" t="str">
            <v>T040620</v>
          </cell>
          <cell r="B315" t="str">
            <v>LOCAL</v>
          </cell>
          <cell r="C315">
            <v>38056</v>
          </cell>
          <cell r="E315" t="str">
            <v>RSS</v>
          </cell>
          <cell r="F315">
            <v>15.01</v>
          </cell>
        </row>
        <row r="316">
          <cell r="A316" t="str">
            <v>T040637</v>
          </cell>
          <cell r="B316" t="str">
            <v>LOCAL</v>
          </cell>
          <cell r="C316">
            <v>38056</v>
          </cell>
          <cell r="E316" t="str">
            <v>STR</v>
          </cell>
          <cell r="F316">
            <v>30</v>
          </cell>
        </row>
        <row r="317">
          <cell r="A317" t="str">
            <v>T040621</v>
          </cell>
          <cell r="B317" t="str">
            <v>LOCAL</v>
          </cell>
          <cell r="C317">
            <v>38059</v>
          </cell>
          <cell r="E317" t="str">
            <v>RSS</v>
          </cell>
          <cell r="F317">
            <v>30.02</v>
          </cell>
        </row>
        <row r="318">
          <cell r="A318" t="str">
            <v>T040629</v>
          </cell>
          <cell r="B318" t="str">
            <v>LOCAL</v>
          </cell>
          <cell r="C318">
            <v>38059</v>
          </cell>
          <cell r="E318" t="str">
            <v>STR</v>
          </cell>
          <cell r="F318">
            <v>30</v>
          </cell>
        </row>
        <row r="319">
          <cell r="A319" t="str">
            <v>T040613</v>
          </cell>
          <cell r="B319" t="str">
            <v>LOCAL</v>
          </cell>
          <cell r="C319">
            <v>38061</v>
          </cell>
          <cell r="E319" t="str">
            <v>RSS</v>
          </cell>
          <cell r="F319">
            <v>30.02</v>
          </cell>
        </row>
        <row r="320">
          <cell r="A320" t="str">
            <v>T040630</v>
          </cell>
          <cell r="B320" t="str">
            <v>LOCAL</v>
          </cell>
          <cell r="C320">
            <v>38061</v>
          </cell>
          <cell r="E320" t="str">
            <v>STR</v>
          </cell>
          <cell r="F320">
            <v>30</v>
          </cell>
        </row>
        <row r="321">
          <cell r="A321" t="str">
            <v>T040638</v>
          </cell>
          <cell r="B321" t="str">
            <v>LOCAL</v>
          </cell>
          <cell r="C321">
            <v>38061</v>
          </cell>
          <cell r="E321" t="str">
            <v>STR</v>
          </cell>
          <cell r="F321">
            <v>30</v>
          </cell>
        </row>
        <row r="322">
          <cell r="A322" t="str">
            <v>T040639</v>
          </cell>
          <cell r="B322" t="str">
            <v>LOCAL</v>
          </cell>
          <cell r="C322">
            <v>38061</v>
          </cell>
          <cell r="E322" t="str">
            <v>STR</v>
          </cell>
          <cell r="F322">
            <v>30</v>
          </cell>
        </row>
        <row r="323">
          <cell r="A323" t="str">
            <v>T040614</v>
          </cell>
          <cell r="B323" t="str">
            <v>LOCAL</v>
          </cell>
          <cell r="C323">
            <v>38062</v>
          </cell>
          <cell r="E323" t="str">
            <v>RSS</v>
          </cell>
          <cell r="F323">
            <v>30.02</v>
          </cell>
        </row>
        <row r="324">
          <cell r="A324" t="str">
            <v>T040622</v>
          </cell>
          <cell r="B324" t="str">
            <v>LOCAL</v>
          </cell>
          <cell r="C324">
            <v>38062</v>
          </cell>
          <cell r="E324" t="str">
            <v>RSS</v>
          </cell>
          <cell r="F324">
            <v>30.02</v>
          </cell>
        </row>
        <row r="325">
          <cell r="A325" t="str">
            <v>T040640</v>
          </cell>
          <cell r="B325" t="str">
            <v>LOCAL</v>
          </cell>
          <cell r="C325">
            <v>38062</v>
          </cell>
          <cell r="E325" t="str">
            <v>STR</v>
          </cell>
          <cell r="F325">
            <v>30</v>
          </cell>
        </row>
        <row r="326">
          <cell r="A326" t="str">
            <v>T040641</v>
          </cell>
          <cell r="B326" t="str">
            <v>LOCAL</v>
          </cell>
          <cell r="C326">
            <v>38063</v>
          </cell>
          <cell r="E326" t="str">
            <v>STR</v>
          </cell>
          <cell r="F326">
            <v>30</v>
          </cell>
        </row>
        <row r="327">
          <cell r="A327" t="str">
            <v>T040615</v>
          </cell>
          <cell r="B327" t="str">
            <v>LOCAL</v>
          </cell>
          <cell r="C327">
            <v>38066</v>
          </cell>
          <cell r="E327" t="str">
            <v>RSS</v>
          </cell>
          <cell r="F327">
            <v>15.01</v>
          </cell>
        </row>
        <row r="328">
          <cell r="A328" t="str">
            <v>T040623</v>
          </cell>
          <cell r="B328" t="str">
            <v>LOCAL</v>
          </cell>
          <cell r="C328">
            <v>38066</v>
          </cell>
          <cell r="E328" t="str">
            <v>RSS</v>
          </cell>
          <cell r="F328">
            <v>30.02</v>
          </cell>
        </row>
        <row r="329">
          <cell r="A329" t="str">
            <v>T040642</v>
          </cell>
          <cell r="B329" t="str">
            <v>LOCAL</v>
          </cell>
          <cell r="C329">
            <v>38066</v>
          </cell>
          <cell r="E329" t="str">
            <v>STR</v>
          </cell>
          <cell r="F329">
            <v>30</v>
          </cell>
        </row>
        <row r="330">
          <cell r="A330" t="str">
            <v>T040565</v>
          </cell>
          <cell r="B330" t="str">
            <v>LOCAL</v>
          </cell>
          <cell r="C330">
            <v>38071</v>
          </cell>
          <cell r="E330" t="str">
            <v>STR</v>
          </cell>
          <cell r="F330">
            <v>15.015000000000001</v>
          </cell>
        </row>
        <row r="331">
          <cell r="A331" t="str">
            <v>T040752</v>
          </cell>
          <cell r="B331" t="str">
            <v>LOCAL</v>
          </cell>
          <cell r="C331">
            <v>38072</v>
          </cell>
          <cell r="E331" t="str">
            <v>RSS</v>
          </cell>
          <cell r="F331">
            <v>15</v>
          </cell>
        </row>
        <row r="332">
          <cell r="A332" t="str">
            <v>T040753</v>
          </cell>
          <cell r="B332" t="str">
            <v>LOCAL</v>
          </cell>
          <cell r="C332">
            <v>38072</v>
          </cell>
          <cell r="E332" t="str">
            <v>RSS</v>
          </cell>
          <cell r="F332">
            <v>15</v>
          </cell>
        </row>
        <row r="333">
          <cell r="A333" t="str">
            <v>T040574</v>
          </cell>
          <cell r="B333" t="str">
            <v>LOCAL</v>
          </cell>
          <cell r="C333">
            <v>38073</v>
          </cell>
          <cell r="E333" t="str">
            <v>RSS</v>
          </cell>
          <cell r="F333">
            <v>15</v>
          </cell>
        </row>
        <row r="334">
          <cell r="A334" t="str">
            <v>T040575</v>
          </cell>
          <cell r="B334" t="str">
            <v>LOCAL</v>
          </cell>
          <cell r="C334">
            <v>38073</v>
          </cell>
          <cell r="E334" t="str">
            <v>RSS</v>
          </cell>
          <cell r="F334">
            <v>15</v>
          </cell>
        </row>
        <row r="335">
          <cell r="A335" t="str">
            <v>T040755</v>
          </cell>
          <cell r="B335" t="str">
            <v>LOCAL</v>
          </cell>
          <cell r="C335">
            <v>38073</v>
          </cell>
          <cell r="E335" t="str">
            <v>RSS</v>
          </cell>
          <cell r="F335">
            <v>15</v>
          </cell>
        </row>
        <row r="336">
          <cell r="A336" t="str">
            <v>T040566</v>
          </cell>
          <cell r="B336" t="str">
            <v>LOCAL</v>
          </cell>
          <cell r="C336">
            <v>38075</v>
          </cell>
          <cell r="E336" t="str">
            <v>STR</v>
          </cell>
          <cell r="F336">
            <v>15.015000000000001</v>
          </cell>
        </row>
        <row r="337">
          <cell r="A337" t="str">
            <v>T040754</v>
          </cell>
          <cell r="B337" t="str">
            <v>LOCAL</v>
          </cell>
          <cell r="C337">
            <v>38075</v>
          </cell>
          <cell r="E337" t="str">
            <v>RSS</v>
          </cell>
          <cell r="F337">
            <v>15</v>
          </cell>
        </row>
        <row r="338">
          <cell r="A338" t="str">
            <v>T040757</v>
          </cell>
          <cell r="B338" t="str">
            <v>LOCAL</v>
          </cell>
          <cell r="C338">
            <v>38075</v>
          </cell>
          <cell r="E338" t="str">
            <v>RSS</v>
          </cell>
          <cell r="F338">
            <v>15</v>
          </cell>
        </row>
        <row r="339">
          <cell r="A339" t="str">
            <v>T040719</v>
          </cell>
          <cell r="B339" t="str">
            <v>EXPORT</v>
          </cell>
          <cell r="C339">
            <v>38071</v>
          </cell>
          <cell r="E339" t="str">
            <v>STR</v>
          </cell>
          <cell r="F339">
            <v>120.96</v>
          </cell>
          <cell r="G339">
            <v>6</v>
          </cell>
        </row>
        <row r="340">
          <cell r="A340" t="str">
            <v>T040837</v>
          </cell>
          <cell r="B340" t="str">
            <v>EXPORT</v>
          </cell>
          <cell r="C340">
            <v>38071</v>
          </cell>
          <cell r="E340" t="str">
            <v>LTX</v>
          </cell>
          <cell r="F340">
            <v>328</v>
          </cell>
          <cell r="G340">
            <v>20</v>
          </cell>
        </row>
        <row r="341">
          <cell r="A341" t="str">
            <v>T040508</v>
          </cell>
          <cell r="B341" t="str">
            <v>EXPORT</v>
          </cell>
          <cell r="C341">
            <v>38072</v>
          </cell>
          <cell r="E341" t="str">
            <v>STR</v>
          </cell>
          <cell r="F341">
            <v>60.48</v>
          </cell>
          <cell r="G341">
            <v>3</v>
          </cell>
        </row>
        <row r="342">
          <cell r="A342" t="str">
            <v>T040603</v>
          </cell>
          <cell r="B342" t="str">
            <v>EXPORT</v>
          </cell>
          <cell r="C342">
            <v>38072</v>
          </cell>
          <cell r="E342" t="str">
            <v>STR</v>
          </cell>
          <cell r="F342">
            <v>100.8</v>
          </cell>
          <cell r="G342">
            <v>5</v>
          </cell>
        </row>
        <row r="343">
          <cell r="A343" t="str">
            <v>T040825</v>
          </cell>
          <cell r="B343" t="str">
            <v>EXPORT</v>
          </cell>
          <cell r="C343">
            <v>38072</v>
          </cell>
          <cell r="E343" t="str">
            <v>RSS</v>
          </cell>
          <cell r="F343">
            <v>38</v>
          </cell>
          <cell r="G343">
            <v>2</v>
          </cell>
        </row>
        <row r="344">
          <cell r="A344" t="str">
            <v>T040828</v>
          </cell>
          <cell r="B344" t="str">
            <v>EXPORT</v>
          </cell>
          <cell r="C344">
            <v>38072</v>
          </cell>
          <cell r="E344" t="str">
            <v>RSS</v>
          </cell>
          <cell r="F344">
            <v>80</v>
          </cell>
          <cell r="G344">
            <v>4</v>
          </cell>
        </row>
        <row r="345">
          <cell r="A345" t="str">
            <v>T040855</v>
          </cell>
          <cell r="B345" t="str">
            <v>EXPORT</v>
          </cell>
          <cell r="C345">
            <v>38072</v>
          </cell>
          <cell r="E345" t="str">
            <v>LTX</v>
          </cell>
          <cell r="F345">
            <v>28.78</v>
          </cell>
          <cell r="G345">
            <v>1</v>
          </cell>
        </row>
        <row r="346">
          <cell r="A346" t="str">
            <v>T040857</v>
          </cell>
          <cell r="B346" t="str">
            <v>EXPORT</v>
          </cell>
          <cell r="C346">
            <v>38072</v>
          </cell>
          <cell r="E346" t="str">
            <v>LTX</v>
          </cell>
          <cell r="F346">
            <v>29.14</v>
          </cell>
          <cell r="G346">
            <v>1</v>
          </cell>
        </row>
        <row r="347">
          <cell r="A347" t="str">
            <v>T040856</v>
          </cell>
          <cell r="B347" t="str">
            <v>EXPORT</v>
          </cell>
          <cell r="C347">
            <v>38072</v>
          </cell>
          <cell r="E347" t="str">
            <v>LTX</v>
          </cell>
          <cell r="F347">
            <v>28.75</v>
          </cell>
          <cell r="G347">
            <v>1</v>
          </cell>
        </row>
        <row r="348">
          <cell r="A348" t="str">
            <v>T040525</v>
          </cell>
          <cell r="B348" t="str">
            <v>EXPORT</v>
          </cell>
          <cell r="C348">
            <v>38073</v>
          </cell>
          <cell r="E348" t="str">
            <v>RSS</v>
          </cell>
          <cell r="F348">
            <v>96</v>
          </cell>
          <cell r="G348">
            <v>5</v>
          </cell>
        </row>
        <row r="349">
          <cell r="A349" t="str">
            <v>T040527</v>
          </cell>
          <cell r="B349" t="str">
            <v>EXPORT</v>
          </cell>
          <cell r="C349">
            <v>38073</v>
          </cell>
          <cell r="E349" t="str">
            <v>RSS</v>
          </cell>
          <cell r="F349">
            <v>96</v>
          </cell>
          <cell r="G349">
            <v>5</v>
          </cell>
        </row>
        <row r="350">
          <cell r="A350" t="str">
            <v>T040790</v>
          </cell>
          <cell r="B350" t="str">
            <v>EXPORT</v>
          </cell>
          <cell r="C350">
            <v>38073</v>
          </cell>
          <cell r="E350" t="str">
            <v>RSS</v>
          </cell>
          <cell r="F350">
            <v>19.2</v>
          </cell>
          <cell r="G350">
            <v>1</v>
          </cell>
        </row>
        <row r="351">
          <cell r="A351" t="str">
            <v>T040904</v>
          </cell>
          <cell r="B351" t="str">
            <v>EXPORT</v>
          </cell>
          <cell r="C351">
            <v>38073</v>
          </cell>
          <cell r="E351" t="str">
            <v>RSS</v>
          </cell>
          <cell r="F351">
            <v>120</v>
          </cell>
          <cell r="G351">
            <v>6</v>
          </cell>
        </row>
        <row r="352">
          <cell r="A352" t="str">
            <v>0000996</v>
          </cell>
          <cell r="B352" t="str">
            <v>EXPORT</v>
          </cell>
          <cell r="C352">
            <v>38074</v>
          </cell>
          <cell r="E352" t="str">
            <v>LTX</v>
          </cell>
          <cell r="F352">
            <v>22</v>
          </cell>
          <cell r="G352">
            <v>1</v>
          </cell>
        </row>
        <row r="353">
          <cell r="A353" t="str">
            <v>0000996</v>
          </cell>
          <cell r="B353" t="str">
            <v>EXPORT</v>
          </cell>
          <cell r="C353">
            <v>38074</v>
          </cell>
          <cell r="E353" t="str">
            <v>LTX</v>
          </cell>
          <cell r="F353">
            <v>6.6</v>
          </cell>
        </row>
        <row r="354">
          <cell r="A354" t="str">
            <v>T040412</v>
          </cell>
          <cell r="B354" t="str">
            <v>EXPORT</v>
          </cell>
          <cell r="C354">
            <v>38074</v>
          </cell>
          <cell r="E354" t="str">
            <v>RSS</v>
          </cell>
          <cell r="F354">
            <v>97.777000000000001</v>
          </cell>
          <cell r="G354">
            <v>4</v>
          </cell>
        </row>
        <row r="355">
          <cell r="A355" t="str">
            <v>T040693</v>
          </cell>
          <cell r="B355" t="str">
            <v>EXPORT</v>
          </cell>
          <cell r="C355">
            <v>38074</v>
          </cell>
          <cell r="E355" t="str">
            <v>RSS</v>
          </cell>
          <cell r="F355">
            <v>200</v>
          </cell>
          <cell r="G355">
            <v>10</v>
          </cell>
        </row>
        <row r="356">
          <cell r="A356" t="str">
            <v>T040758</v>
          </cell>
          <cell r="B356" t="str">
            <v>EXPORT</v>
          </cell>
          <cell r="C356">
            <v>38074</v>
          </cell>
          <cell r="E356" t="str">
            <v>STR</v>
          </cell>
          <cell r="F356">
            <v>573.29999999999995</v>
          </cell>
          <cell r="G356">
            <v>35</v>
          </cell>
        </row>
        <row r="357">
          <cell r="A357" t="str">
            <v>T040792</v>
          </cell>
          <cell r="B357" t="str">
            <v>EXPORT</v>
          </cell>
          <cell r="C357">
            <v>38074</v>
          </cell>
          <cell r="E357" t="str">
            <v>STR</v>
          </cell>
          <cell r="F357">
            <v>114.66</v>
          </cell>
          <cell r="G357">
            <v>7</v>
          </cell>
        </row>
        <row r="358">
          <cell r="A358" t="str">
            <v>T040812</v>
          </cell>
          <cell r="B358" t="str">
            <v>EXPORT</v>
          </cell>
          <cell r="C358">
            <v>38074</v>
          </cell>
          <cell r="E358" t="str">
            <v>RSS</v>
          </cell>
          <cell r="F358">
            <v>20</v>
          </cell>
          <cell r="G358">
            <v>1</v>
          </cell>
        </row>
        <row r="359">
          <cell r="A359" t="str">
            <v>T040920</v>
          </cell>
          <cell r="B359" t="str">
            <v>EXPORT</v>
          </cell>
          <cell r="C359">
            <v>38074</v>
          </cell>
          <cell r="E359" t="str">
            <v>LTX</v>
          </cell>
          <cell r="F359">
            <v>28.94</v>
          </cell>
          <cell r="G359">
            <v>1</v>
          </cell>
        </row>
        <row r="360">
          <cell r="A360" t="str">
            <v>T040493</v>
          </cell>
          <cell r="B360" t="str">
            <v>EXPORT</v>
          </cell>
          <cell r="C360">
            <v>38075</v>
          </cell>
          <cell r="E360" t="str">
            <v>RSS</v>
          </cell>
          <cell r="F360">
            <v>100</v>
          </cell>
          <cell r="G360">
            <v>5</v>
          </cell>
        </row>
        <row r="361">
          <cell r="A361" t="str">
            <v>T040766</v>
          </cell>
          <cell r="B361" t="str">
            <v>EXPORT</v>
          </cell>
          <cell r="C361">
            <v>38075</v>
          </cell>
          <cell r="E361" t="str">
            <v>RSS</v>
          </cell>
          <cell r="F361">
            <v>120</v>
          </cell>
          <cell r="G361">
            <v>6</v>
          </cell>
        </row>
        <row r="362">
          <cell r="A362" t="str">
            <v>T040862</v>
          </cell>
          <cell r="B362" t="str">
            <v>EXPORT</v>
          </cell>
          <cell r="C362">
            <v>38077</v>
          </cell>
          <cell r="E362" t="str">
            <v>SKI</v>
          </cell>
          <cell r="F362">
            <v>20</v>
          </cell>
          <cell r="G362">
            <v>1</v>
          </cell>
        </row>
        <row r="363">
          <cell r="A363" t="str">
            <v>T040645</v>
          </cell>
          <cell r="B363" t="str">
            <v>LOCAL</v>
          </cell>
          <cell r="C363">
            <v>38070</v>
          </cell>
          <cell r="E363" t="str">
            <v>STR</v>
          </cell>
          <cell r="F363">
            <v>30</v>
          </cell>
        </row>
        <row r="364">
          <cell r="A364" t="str">
            <v>T040876</v>
          </cell>
          <cell r="B364" t="str">
            <v>LOCAL</v>
          </cell>
          <cell r="C364">
            <v>38070</v>
          </cell>
          <cell r="E364" t="str">
            <v>RSS</v>
          </cell>
          <cell r="F364">
            <v>15</v>
          </cell>
        </row>
        <row r="365">
          <cell r="A365" t="str">
            <v>T040567</v>
          </cell>
          <cell r="B365" t="str">
            <v>LOCAL</v>
          </cell>
          <cell r="C365">
            <v>38075</v>
          </cell>
          <cell r="E365" t="str">
            <v>STR</v>
          </cell>
          <cell r="F365">
            <v>15.015000000000001</v>
          </cell>
        </row>
        <row r="366">
          <cell r="A366" t="str">
            <v>T040576</v>
          </cell>
          <cell r="B366" t="str">
            <v>LOCAL</v>
          </cell>
          <cell r="C366">
            <v>38075</v>
          </cell>
          <cell r="E366" t="str">
            <v>RSS</v>
          </cell>
          <cell r="F366">
            <v>15</v>
          </cell>
        </row>
        <row r="367">
          <cell r="A367" t="str">
            <v>T040882</v>
          </cell>
          <cell r="B367" t="str">
            <v>LOCAL</v>
          </cell>
          <cell r="C367">
            <v>38075</v>
          </cell>
          <cell r="E367" t="str">
            <v>STR</v>
          </cell>
          <cell r="F367">
            <v>15.015000000000001</v>
          </cell>
        </row>
        <row r="368">
          <cell r="A368" t="str">
            <v>T040886</v>
          </cell>
          <cell r="B368" t="str">
            <v>LOCAL</v>
          </cell>
          <cell r="C368">
            <v>38055</v>
          </cell>
          <cell r="E368" t="str">
            <v>STR</v>
          </cell>
          <cell r="F368">
            <v>30.1</v>
          </cell>
        </row>
        <row r="369">
          <cell r="A369" t="str">
            <v>T040887</v>
          </cell>
          <cell r="B369" t="str">
            <v>LOCAL</v>
          </cell>
          <cell r="C369">
            <v>38056</v>
          </cell>
          <cell r="E369" t="str">
            <v>STR</v>
          </cell>
          <cell r="F369">
            <v>30.1</v>
          </cell>
        </row>
        <row r="370">
          <cell r="A370" t="str">
            <v>T040888</v>
          </cell>
          <cell r="B370" t="str">
            <v>LOCAL</v>
          </cell>
          <cell r="C370">
            <v>38057</v>
          </cell>
          <cell r="E370" t="str">
            <v>STR</v>
          </cell>
          <cell r="F370">
            <v>30.1</v>
          </cell>
        </row>
        <row r="371">
          <cell r="A371" t="str">
            <v>T040889</v>
          </cell>
          <cell r="B371" t="str">
            <v>LOCAL</v>
          </cell>
          <cell r="C371">
            <v>38059</v>
          </cell>
          <cell r="E371" t="str">
            <v>STR</v>
          </cell>
          <cell r="F371">
            <v>30.1</v>
          </cell>
        </row>
        <row r="372">
          <cell r="A372" t="str">
            <v>T040890</v>
          </cell>
          <cell r="B372" t="str">
            <v>LOCAL</v>
          </cell>
          <cell r="C372">
            <v>38061</v>
          </cell>
          <cell r="E372" t="str">
            <v>STR</v>
          </cell>
          <cell r="F372">
            <v>30.1</v>
          </cell>
        </row>
        <row r="373">
          <cell r="A373" t="str">
            <v>T040626</v>
          </cell>
          <cell r="B373" t="str">
            <v>LOCAL</v>
          </cell>
          <cell r="C373">
            <v>38049</v>
          </cell>
          <cell r="E373" t="str">
            <v>STR</v>
          </cell>
          <cell r="F373">
            <v>30</v>
          </cell>
        </row>
        <row r="374">
          <cell r="A374" t="str">
            <v>T040631</v>
          </cell>
          <cell r="B374" t="str">
            <v>LOCAL</v>
          </cell>
          <cell r="C374">
            <v>38073</v>
          </cell>
          <cell r="E374" t="str">
            <v>STR</v>
          </cell>
          <cell r="F374">
            <v>30</v>
          </cell>
        </row>
        <row r="375">
          <cell r="A375" t="str">
            <v>T040646</v>
          </cell>
          <cell r="B375" t="str">
            <v>LOCAL</v>
          </cell>
          <cell r="C375">
            <v>38075</v>
          </cell>
          <cell r="E375" t="str">
            <v>STR</v>
          </cell>
          <cell r="F375">
            <v>15</v>
          </cell>
        </row>
        <row r="376">
          <cell r="A376" t="str">
            <v>T040682</v>
          </cell>
          <cell r="B376" t="str">
            <v>EXPORT</v>
          </cell>
          <cell r="C376">
            <v>38071</v>
          </cell>
          <cell r="E376" t="str">
            <v>RSS</v>
          </cell>
          <cell r="F376">
            <v>240</v>
          </cell>
          <cell r="G376">
            <v>25</v>
          </cell>
        </row>
        <row r="377">
          <cell r="A377" t="str">
            <v>T040683</v>
          </cell>
          <cell r="B377" t="str">
            <v>EXPORT</v>
          </cell>
          <cell r="C377">
            <v>38071</v>
          </cell>
          <cell r="E377" t="str">
            <v>RSS</v>
          </cell>
          <cell r="F377">
            <v>260</v>
          </cell>
        </row>
        <row r="378">
          <cell r="A378" t="str">
            <v>T040800</v>
          </cell>
          <cell r="B378" t="str">
            <v>EXPORT</v>
          </cell>
          <cell r="C378">
            <v>38072</v>
          </cell>
          <cell r="E378" t="str">
            <v>STR</v>
          </cell>
          <cell r="F378">
            <v>212.94</v>
          </cell>
          <cell r="G378">
            <v>13</v>
          </cell>
        </row>
        <row r="379">
          <cell r="A379" t="str">
            <v>T040803-4</v>
          </cell>
          <cell r="B379" t="str">
            <v>EXPORT</v>
          </cell>
          <cell r="C379">
            <v>38072</v>
          </cell>
          <cell r="E379" t="str">
            <v>STR</v>
          </cell>
          <cell r="F379">
            <v>573.29999999999995</v>
          </cell>
          <cell r="G379">
            <v>35</v>
          </cell>
        </row>
        <row r="380">
          <cell r="A380" t="str">
            <v>T040489</v>
          </cell>
          <cell r="B380" t="str">
            <v>EXPORT</v>
          </cell>
          <cell r="C380">
            <v>38073</v>
          </cell>
          <cell r="E380" t="str">
            <v>STR</v>
          </cell>
          <cell r="F380">
            <v>201.6</v>
          </cell>
          <cell r="G380">
            <v>10</v>
          </cell>
        </row>
        <row r="381">
          <cell r="A381" t="str">
            <v>T040737</v>
          </cell>
          <cell r="B381" t="str">
            <v>EXPORT</v>
          </cell>
          <cell r="C381">
            <v>38073</v>
          </cell>
          <cell r="E381" t="str">
            <v>RSS</v>
          </cell>
          <cell r="F381">
            <v>96</v>
          </cell>
          <cell r="G381">
            <v>5</v>
          </cell>
        </row>
        <row r="382">
          <cell r="A382" t="str">
            <v>T040530</v>
          </cell>
          <cell r="B382" t="str">
            <v>EXPORT</v>
          </cell>
          <cell r="C382">
            <v>38074</v>
          </cell>
          <cell r="E382" t="str">
            <v>RSS</v>
          </cell>
          <cell r="F382">
            <v>113.4</v>
          </cell>
          <cell r="G382">
            <v>7</v>
          </cell>
        </row>
        <row r="383">
          <cell r="A383" t="str">
            <v>T040531</v>
          </cell>
          <cell r="B383" t="str">
            <v>EXPORT</v>
          </cell>
          <cell r="C383">
            <v>38074</v>
          </cell>
          <cell r="E383" t="str">
            <v>RSS</v>
          </cell>
          <cell r="F383">
            <v>113.4</v>
          </cell>
          <cell r="G383">
            <v>7</v>
          </cell>
        </row>
        <row r="384">
          <cell r="A384" t="str">
            <v>T040794</v>
          </cell>
          <cell r="B384" t="str">
            <v>EXPORT</v>
          </cell>
          <cell r="C384">
            <v>38074</v>
          </cell>
          <cell r="E384" t="str">
            <v>STR</v>
          </cell>
          <cell r="F384">
            <v>20.16</v>
          </cell>
          <cell r="G384">
            <v>1</v>
          </cell>
        </row>
        <row r="385">
          <cell r="A385" t="str">
            <v>T040801</v>
          </cell>
          <cell r="B385" t="str">
            <v>EXPORT</v>
          </cell>
          <cell r="C385">
            <v>38074</v>
          </cell>
          <cell r="E385" t="str">
            <v>STR</v>
          </cell>
          <cell r="F385">
            <v>100.8</v>
          </cell>
          <cell r="G385">
            <v>5</v>
          </cell>
        </row>
        <row r="386">
          <cell r="A386" t="str">
            <v>T040838</v>
          </cell>
          <cell r="B386" t="str">
            <v>EXPORT</v>
          </cell>
          <cell r="C386">
            <v>38074</v>
          </cell>
          <cell r="E386" t="str">
            <v>LTX</v>
          </cell>
          <cell r="F386">
            <v>22</v>
          </cell>
          <cell r="G386">
            <v>1</v>
          </cell>
        </row>
        <row r="387">
          <cell r="A387" t="str">
            <v>T040793</v>
          </cell>
          <cell r="B387" t="str">
            <v>EXPORT</v>
          </cell>
          <cell r="C387">
            <v>38075</v>
          </cell>
          <cell r="E387" t="str">
            <v>STR</v>
          </cell>
          <cell r="F387">
            <v>20.16</v>
          </cell>
          <cell r="G387">
            <v>1</v>
          </cell>
        </row>
        <row r="388">
          <cell r="A388" t="str">
            <v>T040826</v>
          </cell>
          <cell r="B388" t="str">
            <v>EXPORT</v>
          </cell>
          <cell r="C388">
            <v>38076</v>
          </cell>
          <cell r="E388" t="str">
            <v>RSS</v>
          </cell>
          <cell r="F388">
            <v>100</v>
          </cell>
          <cell r="G388">
            <v>5</v>
          </cell>
        </row>
        <row r="389">
          <cell r="A389" t="str">
            <v>T040921</v>
          </cell>
          <cell r="B389" t="str">
            <v>EXPORT</v>
          </cell>
          <cell r="C389">
            <v>38076</v>
          </cell>
          <cell r="E389" t="str">
            <v>LTX</v>
          </cell>
          <cell r="F389">
            <v>28.715</v>
          </cell>
          <cell r="G389">
            <v>1</v>
          </cell>
        </row>
        <row r="390">
          <cell r="A390" t="str">
            <v>T040922</v>
          </cell>
          <cell r="B390" t="str">
            <v>EXPORT</v>
          </cell>
          <cell r="C390">
            <v>38076</v>
          </cell>
          <cell r="E390" t="str">
            <v>LTX</v>
          </cell>
          <cell r="F390">
            <v>29.024999999999999</v>
          </cell>
          <cell r="G390">
            <v>1</v>
          </cell>
        </row>
        <row r="391">
          <cell r="A391" t="str">
            <v>T040674</v>
          </cell>
          <cell r="B391" t="str">
            <v>EXPORT</v>
          </cell>
          <cell r="C391">
            <v>38077</v>
          </cell>
          <cell r="E391" t="str">
            <v>RSS</v>
          </cell>
          <cell r="F391">
            <v>114</v>
          </cell>
          <cell r="G391">
            <v>6</v>
          </cell>
        </row>
        <row r="392">
          <cell r="A392" t="str">
            <v>T040643</v>
          </cell>
          <cell r="B392" t="str">
            <v>LOCAL</v>
          </cell>
          <cell r="C392">
            <v>38068</v>
          </cell>
          <cell r="E392" t="str">
            <v>STR</v>
          </cell>
          <cell r="F392">
            <v>29.966999999999999</v>
          </cell>
        </row>
        <row r="393">
          <cell r="A393" t="str">
            <v>T040644</v>
          </cell>
          <cell r="B393" t="str">
            <v>LOCAL</v>
          </cell>
          <cell r="C393">
            <v>38069</v>
          </cell>
          <cell r="E393" t="str">
            <v>STR</v>
          </cell>
          <cell r="F393">
            <v>29.667000000000002</v>
          </cell>
        </row>
        <row r="394">
          <cell r="A394" t="str">
            <v>T040813</v>
          </cell>
          <cell r="B394" t="str">
            <v>EXPORT</v>
          </cell>
          <cell r="C394">
            <v>38074</v>
          </cell>
          <cell r="E394" t="str">
            <v>RSS</v>
          </cell>
          <cell r="F394">
            <v>20</v>
          </cell>
          <cell r="G394">
            <v>1</v>
          </cell>
        </row>
        <row r="395">
          <cell r="A395" t="str">
            <v>T040651</v>
          </cell>
          <cell r="B395" t="str">
            <v>EXPORT</v>
          </cell>
          <cell r="C395">
            <v>38076</v>
          </cell>
          <cell r="E395" t="str">
            <v>STR</v>
          </cell>
          <cell r="F395">
            <v>201.6</v>
          </cell>
          <cell r="G395">
            <v>10</v>
          </cell>
        </row>
        <row r="396">
          <cell r="A396" t="str">
            <v>T040721</v>
          </cell>
          <cell r="B396" t="str">
            <v>EXPORT</v>
          </cell>
          <cell r="C396">
            <v>38076</v>
          </cell>
          <cell r="E396" t="str">
            <v>STR</v>
          </cell>
          <cell r="F396">
            <v>403.2</v>
          </cell>
          <cell r="G396">
            <v>20</v>
          </cell>
        </row>
        <row r="397">
          <cell r="A397" t="str">
            <v>T040954</v>
          </cell>
          <cell r="B397" t="str">
            <v>LOCAL</v>
          </cell>
          <cell r="C397">
            <v>38076</v>
          </cell>
          <cell r="E397" t="str">
            <v>RSS</v>
          </cell>
          <cell r="F397">
            <v>15</v>
          </cell>
        </row>
        <row r="398">
          <cell r="A398" t="str">
            <v>T040547</v>
          </cell>
          <cell r="B398" t="str">
            <v>LOCAL</v>
          </cell>
          <cell r="C398">
            <v>38077</v>
          </cell>
          <cell r="E398" t="str">
            <v>STR</v>
          </cell>
          <cell r="F398">
            <v>15.015000000000001</v>
          </cell>
        </row>
        <row r="399">
          <cell r="A399" t="str">
            <v>T040548</v>
          </cell>
          <cell r="B399" t="str">
            <v>LOCAL</v>
          </cell>
          <cell r="C399">
            <v>38077</v>
          </cell>
          <cell r="E399" t="str">
            <v>STR</v>
          </cell>
          <cell r="F399">
            <v>15.015000000000001</v>
          </cell>
        </row>
        <row r="400">
          <cell r="A400" t="str">
            <v>T040775</v>
          </cell>
          <cell r="B400" t="str">
            <v>LOCAL</v>
          </cell>
          <cell r="C400">
            <v>38077</v>
          </cell>
          <cell r="E400" t="str">
            <v>RSS</v>
          </cell>
          <cell r="F400">
            <v>15</v>
          </cell>
        </row>
        <row r="401">
          <cell r="A401" t="str">
            <v>T040883</v>
          </cell>
          <cell r="B401" t="str">
            <v>LOCAL</v>
          </cell>
          <cell r="C401">
            <v>38077</v>
          </cell>
          <cell r="E401" t="str">
            <v>STR</v>
          </cell>
          <cell r="F401">
            <v>15.015000000000001</v>
          </cell>
        </row>
        <row r="402">
          <cell r="A402" t="str">
            <v>T041002</v>
          </cell>
          <cell r="B402" t="str">
            <v>LOCAL</v>
          </cell>
          <cell r="C402">
            <v>38077</v>
          </cell>
          <cell r="E402" t="str">
            <v>STR</v>
          </cell>
          <cell r="F402">
            <v>15.015000000000001</v>
          </cell>
        </row>
        <row r="403">
          <cell r="A403" t="str">
            <v>T041003</v>
          </cell>
          <cell r="B403" t="str">
            <v>LOCAL</v>
          </cell>
          <cell r="C403">
            <v>38077</v>
          </cell>
          <cell r="E403" t="str">
            <v>STR</v>
          </cell>
          <cell r="F403">
            <v>15.015000000000001</v>
          </cell>
        </row>
        <row r="404">
          <cell r="A404" t="str">
            <v>T040872</v>
          </cell>
          <cell r="B404" t="str">
            <v>EXPORT</v>
          </cell>
          <cell r="C404">
            <v>38075</v>
          </cell>
          <cell r="E404" t="str">
            <v>STR</v>
          </cell>
          <cell r="F404">
            <v>40.32</v>
          </cell>
          <cell r="G404">
            <v>2</v>
          </cell>
        </row>
        <row r="405">
          <cell r="A405" t="str">
            <v>T040877</v>
          </cell>
          <cell r="B405" t="str">
            <v>EXPORT</v>
          </cell>
          <cell r="C405">
            <v>38075</v>
          </cell>
          <cell r="E405" t="str">
            <v>STR</v>
          </cell>
          <cell r="F405">
            <v>141.12</v>
          </cell>
          <cell r="G405">
            <v>7</v>
          </cell>
        </row>
        <row r="406">
          <cell r="A406" t="str">
            <v>T040879</v>
          </cell>
          <cell r="B406" t="str">
            <v>EXPORT</v>
          </cell>
          <cell r="C406">
            <v>38075</v>
          </cell>
          <cell r="E406" t="str">
            <v>STR</v>
          </cell>
          <cell r="F406">
            <v>60.48</v>
          </cell>
          <cell r="G406">
            <v>3</v>
          </cell>
        </row>
        <row r="407">
          <cell r="A407" t="str">
            <v>T040720</v>
          </cell>
          <cell r="B407" t="str">
            <v>EXPORT</v>
          </cell>
          <cell r="C407">
            <v>38072</v>
          </cell>
          <cell r="E407" t="str">
            <v>STR</v>
          </cell>
          <cell r="F407">
            <v>100.8</v>
          </cell>
          <cell r="G407">
            <v>5</v>
          </cell>
        </row>
        <row r="408">
          <cell r="A408" t="str">
            <v>T040863</v>
          </cell>
          <cell r="B408" t="str">
            <v>EXPORT</v>
          </cell>
          <cell r="C408">
            <v>38076</v>
          </cell>
          <cell r="E408" t="str">
            <v>STR</v>
          </cell>
          <cell r="F408">
            <v>60.48</v>
          </cell>
          <cell r="G408">
            <v>3</v>
          </cell>
        </row>
        <row r="409">
          <cell r="A409" t="str">
            <v>T040878</v>
          </cell>
          <cell r="B409" t="str">
            <v>EXPORT</v>
          </cell>
          <cell r="C409">
            <v>38076</v>
          </cell>
          <cell r="E409" t="str">
            <v>RSS</v>
          </cell>
          <cell r="F409">
            <v>115.2</v>
          </cell>
          <cell r="G409">
            <v>6</v>
          </cell>
        </row>
        <row r="410">
          <cell r="A410" t="str">
            <v>T040602</v>
          </cell>
          <cell r="B410" t="str">
            <v>EXPORT</v>
          </cell>
          <cell r="C410">
            <v>38077</v>
          </cell>
          <cell r="E410" t="str">
            <v>STR</v>
          </cell>
          <cell r="F410">
            <v>100.8</v>
          </cell>
          <cell r="G410">
            <v>5</v>
          </cell>
        </row>
        <row r="411">
          <cell r="A411" t="str">
            <v>T040715</v>
          </cell>
          <cell r="B411" t="str">
            <v>EXPORT</v>
          </cell>
          <cell r="C411">
            <v>38077</v>
          </cell>
          <cell r="E411" t="str">
            <v>STR</v>
          </cell>
          <cell r="F411">
            <v>212.94</v>
          </cell>
          <cell r="G411">
            <v>13</v>
          </cell>
        </row>
        <row r="412">
          <cell r="A412" t="str">
            <v>T040861</v>
          </cell>
          <cell r="B412" t="str">
            <v>EXPORT</v>
          </cell>
          <cell r="C412">
            <v>38077</v>
          </cell>
          <cell r="E412" t="str">
            <v>ADS</v>
          </cell>
          <cell r="F412">
            <v>33.6</v>
          </cell>
          <cell r="G412">
            <v>2</v>
          </cell>
        </row>
        <row r="413">
          <cell r="A413" t="str">
            <v>0000999</v>
          </cell>
          <cell r="B413" t="str">
            <v>EXPORT</v>
          </cell>
          <cell r="C413">
            <v>38072</v>
          </cell>
          <cell r="E413" t="str">
            <v>RSS</v>
          </cell>
          <cell r="F413">
            <v>26.443999999999999</v>
          </cell>
          <cell r="G413">
            <v>2</v>
          </cell>
        </row>
        <row r="414">
          <cell r="A414" t="str">
            <v>0000999</v>
          </cell>
          <cell r="B414" t="str">
            <v>EXPORT</v>
          </cell>
          <cell r="C414">
            <v>38072</v>
          </cell>
          <cell r="E414" t="str">
            <v>RSS</v>
          </cell>
          <cell r="F414">
            <v>26.443999999999999</v>
          </cell>
        </row>
        <row r="415">
          <cell r="A415" t="str">
            <v>T040895</v>
          </cell>
          <cell r="B415" t="str">
            <v>EXPORT</v>
          </cell>
          <cell r="C415">
            <v>38077</v>
          </cell>
          <cell r="E415" t="str">
            <v>LTX</v>
          </cell>
          <cell r="F415">
            <v>98.4</v>
          </cell>
          <cell r="G415">
            <v>12</v>
          </cell>
        </row>
        <row r="416">
          <cell r="A416" t="str">
            <v>T040896</v>
          </cell>
          <cell r="B416" t="str">
            <v>EXPORT</v>
          </cell>
          <cell r="C416">
            <v>38077</v>
          </cell>
          <cell r="E416" t="str">
            <v>LTX</v>
          </cell>
          <cell r="F416">
            <v>98.4</v>
          </cell>
        </row>
        <row r="417">
          <cell r="A417" t="str">
            <v>T040930</v>
          </cell>
          <cell r="B417" t="str">
            <v>LOCAL</v>
          </cell>
          <cell r="C417">
            <v>38077</v>
          </cell>
          <cell r="E417" t="str">
            <v>LTX</v>
          </cell>
          <cell r="F417">
            <v>98.4</v>
          </cell>
          <cell r="G417">
            <v>6</v>
          </cell>
        </row>
        <row r="418">
          <cell r="A418" t="str">
            <v>T040942</v>
          </cell>
          <cell r="B418" t="str">
            <v>LOCAL</v>
          </cell>
          <cell r="C418">
            <v>38077</v>
          </cell>
          <cell r="E418" t="str">
            <v>LTX</v>
          </cell>
          <cell r="F418">
            <v>98.4</v>
          </cell>
          <cell r="G418">
            <v>6</v>
          </cell>
        </row>
        <row r="420">
          <cell r="A420" t="str">
            <v>ผลรวมยอดขาย</v>
          </cell>
          <cell r="E420" t="str">
            <v>TL</v>
          </cell>
          <cell r="F420">
            <v>32103.453999999932</v>
          </cell>
          <cell r="G420">
            <v>1186</v>
          </cell>
        </row>
      </sheetData>
      <sheetData sheetId="2">
        <row r="1">
          <cell r="A1" t="str">
            <v>INVOICE</v>
          </cell>
        </row>
      </sheetData>
      <sheetData sheetId="3">
        <row r="1">
          <cell r="A1" t="str">
            <v>INVOICE</v>
          </cell>
        </row>
      </sheetData>
      <sheetData sheetId="4">
        <row r="1">
          <cell r="A1" t="str">
            <v>INVOICE</v>
          </cell>
        </row>
      </sheetData>
      <sheetData sheetId="5" refreshError="1"/>
      <sheetData sheetId="6" refreshError="1"/>
      <sheetData sheetId="7" refreshError="1"/>
      <sheetData sheetId="8">
        <row r="1">
          <cell r="A1" t="str">
            <v>INVOICE</v>
          </cell>
        </row>
      </sheetData>
      <sheetData sheetId="9">
        <row r="1">
          <cell r="A1" t="str">
            <v>INVOICE</v>
          </cell>
        </row>
      </sheetData>
      <sheetData sheetId="10">
        <row r="1">
          <cell r="A1" t="str">
            <v>INVOICE</v>
          </cell>
        </row>
      </sheetData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>
        <row r="1">
          <cell r="A1" t="str">
            <v>INVOICE</v>
          </cell>
        </row>
      </sheetData>
      <sheetData sheetId="14">
        <row r="1">
          <cell r="A1" t="str">
            <v>INVOICE</v>
          </cell>
        </row>
      </sheetData>
      <sheetData sheetId="15">
        <row r="1">
          <cell r="A1" t="str">
            <v>INVOICE</v>
          </cell>
        </row>
      </sheetData>
      <sheetData sheetId="16">
        <row r="1">
          <cell r="A1" t="str">
            <v>INVOICE</v>
          </cell>
        </row>
      </sheetData>
      <sheetData sheetId="17">
        <row r="1">
          <cell r="A1" t="str">
            <v>INVOICE</v>
          </cell>
        </row>
      </sheetData>
      <sheetData sheetId="18">
        <row r="1">
          <cell r="A1" t="str">
            <v>INVOICE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INVOICE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>
        <row r="1">
          <cell r="A1" t="str">
            <v>INVOICE</v>
          </cell>
        </row>
      </sheetData>
      <sheetData sheetId="27">
        <row r="1">
          <cell r="A1" t="str">
            <v>INVOICE</v>
          </cell>
        </row>
      </sheetData>
      <sheetData sheetId="28">
        <row r="1">
          <cell r="A1" t="str">
            <v>INVOICE</v>
          </cell>
        </row>
      </sheetData>
      <sheetData sheetId="29">
        <row r="1">
          <cell r="A1" t="str">
            <v>INVOICE</v>
          </cell>
        </row>
      </sheetData>
      <sheetData sheetId="30">
        <row r="1">
          <cell r="A1" t="str">
            <v>INVOICE</v>
          </cell>
        </row>
      </sheetData>
      <sheetData sheetId="31">
        <row r="1">
          <cell r="A1" t="str">
            <v>INVOICE</v>
          </cell>
        </row>
      </sheetData>
      <sheetData sheetId="32">
        <row r="1">
          <cell r="A1" t="str">
            <v>INVOICE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">
          <cell r="A1" t="str">
            <v>INVOICE</v>
          </cell>
        </row>
      </sheetData>
      <sheetData sheetId="39">
        <row r="1">
          <cell r="A1" t="str">
            <v>INVOICE</v>
          </cell>
        </row>
      </sheetData>
      <sheetData sheetId="40">
        <row r="1">
          <cell r="A1" t="str">
            <v>INVOICE</v>
          </cell>
        </row>
      </sheetData>
      <sheetData sheetId="41">
        <row r="1">
          <cell r="A1" t="str">
            <v>INVOICE</v>
          </cell>
        </row>
      </sheetData>
      <sheetData sheetId="42">
        <row r="1">
          <cell r="A1" t="str">
            <v>INVOICE</v>
          </cell>
        </row>
      </sheetData>
      <sheetData sheetId="43">
        <row r="1">
          <cell r="A1" t="str">
            <v>INVOICE</v>
          </cell>
        </row>
      </sheetData>
      <sheetData sheetId="44">
        <row r="1">
          <cell r="A1" t="str">
            <v>INVOICE</v>
          </cell>
        </row>
      </sheetData>
      <sheetData sheetId="45">
        <row r="1">
          <cell r="A1" t="str">
            <v>INVOICE</v>
          </cell>
        </row>
      </sheetData>
      <sheetData sheetId="46">
        <row r="1">
          <cell r="A1" t="str">
            <v>INVOICE</v>
          </cell>
        </row>
      </sheetData>
      <sheetData sheetId="47">
        <row r="1">
          <cell r="A1" t="str">
            <v>INVOICE</v>
          </cell>
        </row>
      </sheetData>
      <sheetData sheetId="48">
        <row r="1">
          <cell r="A1" t="str">
            <v>INVOICE</v>
          </cell>
        </row>
      </sheetData>
      <sheetData sheetId="49">
        <row r="1">
          <cell r="A1" t="str">
            <v>INVOICE</v>
          </cell>
        </row>
      </sheetData>
      <sheetData sheetId="50">
        <row r="1">
          <cell r="A1" t="str">
            <v>INVOICE</v>
          </cell>
        </row>
      </sheetData>
      <sheetData sheetId="51">
        <row r="1">
          <cell r="A1" t="str">
            <v>INVOICE</v>
          </cell>
        </row>
      </sheetData>
      <sheetData sheetId="52">
        <row r="1">
          <cell r="A1" t="str">
            <v>INVOICE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>
        <row r="1">
          <cell r="A1" t="str">
            <v>CLIENT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>
        <row r="1">
          <cell r="A1" t="str">
            <v>INVOICE</v>
          </cell>
        </row>
      </sheetData>
      <sheetData sheetId="193">
        <row r="1">
          <cell r="A1" t="str">
            <v>INVOICE</v>
          </cell>
        </row>
      </sheetData>
      <sheetData sheetId="194">
        <row r="1">
          <cell r="A1" t="str">
            <v>INVOICE</v>
          </cell>
        </row>
      </sheetData>
      <sheetData sheetId="195">
        <row r="1">
          <cell r="A1" t="str">
            <v>INVOICE</v>
          </cell>
        </row>
      </sheetData>
      <sheetData sheetId="196">
        <row r="1">
          <cell r="A1" t="str">
            <v>INVOICE</v>
          </cell>
        </row>
      </sheetData>
      <sheetData sheetId="197">
        <row r="1">
          <cell r="A1" t="str">
            <v>INVOICE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>
        <row r="1">
          <cell r="A1" t="str">
            <v>Output sales tax (for internal use )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 0404"/>
      <sheetName val="CESS 0404"/>
      <sheetName val="Dtl Adv 0404"/>
      <sheetName val="Dtl Adv 0403"/>
      <sheetName val="Sale0403"/>
      <sheetName val="Sale0402"/>
      <sheetName val="กระทบ_CESS"/>
      <sheetName val="Sale_0404"/>
      <sheetName val="CESS_0404"/>
      <sheetName val="Dtl_Adv_0404"/>
      <sheetName val="Dtl_Adv_0403"/>
      <sheetName val="กระทบ_CESS1"/>
      <sheetName val="Sale_04041"/>
      <sheetName val="CESS_04041"/>
      <sheetName val="Dtl_Adv_04041"/>
      <sheetName val="Dtl_Adv_04031"/>
      <sheetName val="กระทบ_CESS2"/>
      <sheetName val="Sale_04042"/>
      <sheetName val="CESS_04042"/>
      <sheetName val="Dtl_Adv_04042"/>
      <sheetName val="Dtl_Adv_04032"/>
      <sheetName val="กระทบ_CESS3"/>
      <sheetName val="Sale_04043"/>
      <sheetName val="CESS_04043"/>
      <sheetName val="Dtl_Adv_04043"/>
      <sheetName val="Dtl_Adv_04033"/>
      <sheetName val="Sale0309"/>
      <sheetName val="Sale0311"/>
      <sheetName val="อัตราค่าบรรทุก"/>
      <sheetName val="Workdone 2"/>
      <sheetName val="Sheet3"/>
      <sheetName val="Sale 0401"/>
      <sheetName val="Workdone_2"/>
      <sheetName val="Sale_0401"/>
      <sheetName val="กระทบ_CESS4"/>
      <sheetName val="Sale_04044"/>
      <sheetName val="CESS_04044"/>
      <sheetName val="Dtl_Adv_04044"/>
      <sheetName val="Dtl_Adv_04034"/>
      <sheetName val="Workdone_21"/>
      <sheetName val="Sale_04011"/>
      <sheetName val="กระทบ_CESS5"/>
      <sheetName val="Sale_04045"/>
      <sheetName val="CESS_04045"/>
      <sheetName val="Dtl_Adv_04045"/>
      <sheetName val="Dtl_Adv_04035"/>
      <sheetName val="Workdone_22"/>
      <sheetName val="Sale_04012"/>
      <sheetName val="control_bs"/>
      <sheetName val="Comp_Mult_Calc"/>
      <sheetName val="Component Analysis"/>
      <sheetName val="Component Materiality"/>
      <sheetName val="Round"/>
      <sheetName val="Sale 0407"/>
      <sheetName val="Sale 0411"/>
      <sheetName val="INFO"/>
      <sheetName val="Stock Aging"/>
      <sheetName val="CA Sheet"/>
      <sheetName val="GL CB"/>
      <sheetName val="GL M"/>
      <sheetName val="เงินกู้ธนชาติ"/>
      <sheetName val="เงินกู้ MGC"/>
      <sheetName val="O3"/>
      <sheetName val="O4"/>
      <sheetName val="AFA"/>
      <sheetName val="HH"/>
      <sheetName val="_2__xls__2__xls_COV"/>
      <sheetName val="TB Worksheet"/>
      <sheetName val="M"/>
      <sheetName val="Linkage Quote"/>
      <sheetName val="Order_Oct_w40"/>
      <sheetName val="Order_Oct_w41"/>
      <sheetName val="RATE"/>
      <sheetName val="FF-2"/>
      <sheetName val="FSA"/>
      <sheetName val="FF_4"/>
      <sheetName val="Sale0406"/>
      <sheetName val="Thai Summit PKK-HW"/>
      <sheetName val="_Lookup"/>
      <sheetName val="BPR"/>
      <sheetName val="รายงานสถานะใบสั่งซื้อใบจัดจ้าง"/>
      <sheetName val="61 HR"/>
      <sheetName val="65 FINANCE"/>
      <sheetName val="ปัจจุบัน "/>
      <sheetName val="Sheet13"/>
      <sheetName val="A"/>
      <sheetName val="Assumptions"/>
      <sheetName val="2549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แจกแจง _งบดุล_"/>
      <sheetName val="ssw_loan_od"/>
      <sheetName val="FF_21_a_"/>
      <sheetName val="Lead"/>
      <sheetName val="Sale 0408"/>
      <sheetName val="งบทดลองปภพ 4-47"/>
      <sheetName val="FF_6"/>
      <sheetName val="Header"/>
      <sheetName val="all"/>
      <sheetName val="FORMC94"/>
      <sheetName val="DEP12"/>
      <sheetName val="10-1 Media"/>
      <sheetName val="10-cut"/>
      <sheetName val="U"/>
      <sheetName val="Sale 0502"/>
      <sheetName val="10"/>
      <sheetName val="NewIndex "/>
      <sheetName val="feature"/>
      <sheetName val="cashflowcomp"/>
      <sheetName val="xSeries255"/>
      <sheetName val="110"/>
      <sheetName val="BAL42"/>
      <sheetName val="Entity Data"/>
      <sheetName val="Gain Loss Calculation"/>
      <sheetName val="Rates"/>
      <sheetName val="FF_2 _1_"/>
      <sheetName val="B"/>
      <sheetName val="tax-ss"/>
      <sheetName val="dBase"/>
      <sheetName val="BS"/>
      <sheetName val="TrialBalance Q3-2002"/>
      <sheetName val="Vat7% ภายในเดือน_Junต้นฉบับ"/>
      <sheetName val="Staff List"/>
      <sheetName val="FF_2"/>
      <sheetName val="Home"/>
      <sheetName val="FF_3"/>
      <sheetName val="List"/>
      <sheetName val="J2"/>
      <sheetName val="J1"/>
      <sheetName val="3 P&amp;L "/>
      <sheetName val="LTX"/>
      <sheetName val="gl"/>
      <sheetName val="N"/>
      <sheetName val="part-import"/>
      <sheetName val="U4-Recruitment"/>
      <sheetName val="part-local"/>
      <sheetName val="M-2"/>
      <sheetName val="งบทดลอง - ต.ค.2547"/>
      <sheetName val="非固内訳"/>
      <sheetName val="Standing Data"/>
      <sheetName val="Financial Highlights"/>
      <sheetName val="M_Maincomp"/>
      <sheetName val="C 1"/>
      <sheetName val="LOOSECHKLIST"/>
      <sheetName val="Asset &amp; Liability"/>
      <sheetName val="Net asset value"/>
      <sheetName val="Raw Material"/>
      <sheetName val="QR_4.1"/>
      <sheetName val="PS-1995"/>
      <sheetName val="PAYROLL"/>
      <sheetName val="Reimbursements"/>
      <sheetName val="p&amp;L"/>
      <sheetName val="name"/>
      <sheetName val="ADJ - RATE"/>
      <sheetName val="addl cost"/>
      <sheetName val="accumdeprn"/>
      <sheetName val="(O3) CA Sheet"/>
      <sheetName val="Energy(update)"/>
      <sheetName val="Details"/>
      <sheetName val="Type"/>
      <sheetName val="CODE,NAME"/>
      <sheetName val="note_defect"/>
      <sheetName val="Co info"/>
      <sheetName val="FF-4"/>
      <sheetName val="Data 2"/>
      <sheetName val="New Item"/>
      <sheetName val="Company Info"/>
      <sheetName val="CA Comp"/>
      <sheetName val="วงเครดิต 3"/>
      <sheetName val="U-2.1"/>
      <sheetName val="Scoping"/>
      <sheetName val="ผ้าสำเร็จ"/>
      <sheetName val="#Lookup"/>
      <sheetName val="InventTableModule_1-1"/>
      <sheetName val="AssetStatus"/>
      <sheetName val="AssetType"/>
      <sheetName val="License BOI"/>
      <sheetName val="Asset Class"/>
      <sheetName val="Depre. Key"/>
      <sheetName val="Data"/>
      <sheetName val="Expense Summary"/>
      <sheetName val="Cover"/>
      <sheetName val="5 Analysis"/>
      <sheetName val="MCMD95"/>
      <sheetName val="B_Sheet"/>
      <sheetName val="Notes"/>
      <sheetName val="TBal"/>
      <sheetName val="กระทบ_CESS6"/>
      <sheetName val="Sale_04046"/>
      <sheetName val="CESS_04046"/>
      <sheetName val="Dtl_Adv_04046"/>
      <sheetName val="Dtl_Adv_04036"/>
      <sheetName val="โบนัส"/>
      <sheetName val="FF-1"/>
      <sheetName val="Job List1"/>
      <sheetName val="計画値"/>
      <sheetName val="個品ﾘｽﾄ"/>
      <sheetName val="Appx B"/>
      <sheetName val="Insurance"/>
      <sheetName val="3월가격"/>
      <sheetName val="BPR-Bloom"/>
      <sheetName val="MFA"/>
      <sheetName val="Parameters"/>
      <sheetName val="Income Statement ที่ผ่านมา"/>
      <sheetName val="BGT97STAFF"/>
      <sheetName val="อุปกรณ์ a2"/>
      <sheetName val="อุปกรณ์ a1"/>
      <sheetName val="currency"/>
      <sheetName val="คชจ.ดำเนินงาน6-43"/>
      <sheetName val="SAME"/>
      <sheetName val="SAP"/>
      <sheetName val="Loan Calculator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L"/>
      <sheetName val="M MM"/>
      <sheetName val="30a"/>
      <sheetName val="30-Note"/>
      <sheetName val="U-2"/>
      <sheetName val="C"/>
      <sheetName val="SUM - Mapping"/>
      <sheetName val="ADR Occ % Trend"/>
      <sheetName val="Shenyang Lido "/>
      <sheetName val="Chengdu Lido"/>
      <sheetName val="Beijing Lido"/>
      <sheetName val="Galaxy Cash Position"/>
      <sheetName val="Deferred Charge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Trial Balance"/>
      <sheetName val="PL_A05 APA Input"/>
      <sheetName val="exch"/>
      <sheetName val="Workdone_23"/>
      <sheetName val="Sale_04013"/>
      <sheetName val="Sale_0407"/>
      <sheetName val="Stock_Aging"/>
      <sheetName val="CA_Sheet"/>
      <sheetName val="Sale_0411"/>
      <sheetName val="GL_CB"/>
      <sheetName val="GL_M"/>
      <sheetName val="เงินกู้_MGC"/>
      <sheetName val="TB_Worksheet"/>
      <sheetName val="Linkage_Quote"/>
      <sheetName val="กระทบ_CESS7"/>
      <sheetName val="Sale_04047"/>
      <sheetName val="CESS_04047"/>
      <sheetName val="Dtl_Adv_04047"/>
      <sheetName val="Dtl_Adv_04037"/>
      <sheetName val="Workdone_24"/>
      <sheetName val="Sale_04014"/>
      <sheetName val="Sale_04071"/>
      <sheetName val="Stock_Aging1"/>
      <sheetName val="CA_Sheet1"/>
      <sheetName val="Sale_04111"/>
      <sheetName val="GL_CB1"/>
      <sheetName val="GL_M1"/>
      <sheetName val="เงินกู้_MGC1"/>
      <sheetName val="TB_Worksheet1"/>
      <sheetName val="Linkage_Quote1"/>
      <sheetName val="Order_Nov_w45"/>
      <sheetName val="Thai_Summit_PKK-HW"/>
      <sheetName val="61_HR"/>
      <sheetName val="65_FINANCE"/>
      <sheetName val="ปัจจุบัน_"/>
      <sheetName val="Sale_0408"/>
      <sheetName val="งบทดลองปภพ_4-47"/>
      <sheetName val="10-1_Media"/>
      <sheetName val="Sale_0502"/>
      <sheetName val="NewIndex_"/>
      <sheetName val="Entity_Data"/>
      <sheetName val="Gain_Loss_Calculation"/>
      <sheetName val="FF_2__1_"/>
      <sheetName val="TrialBalance_Q3-2002"/>
      <sheetName val="Vat7%_ภายในเดือน_Junต้นฉบับ"/>
      <sheetName val="Staff_List"/>
      <sheetName val="3_P&amp;L_"/>
      <sheetName val="Standing_Data"/>
      <sheetName val="Financial_Highlights"/>
      <sheetName val="งบทดลอง_-_ต_ค_2547"/>
      <sheetName val="Component_Analysis"/>
      <sheetName val="Component_Materiality"/>
      <sheetName val="C_1"/>
      <sheetName val="Asset_&amp;_Liability"/>
      <sheetName val="Net_asset_value"/>
      <sheetName val="Raw_Material"/>
      <sheetName val="QR_4_1"/>
      <sheetName val="Thai_Summit_PKK-HW1"/>
      <sheetName val="61_HR1"/>
      <sheetName val="65_FINANCE1"/>
      <sheetName val="ปัจจุบัน_1"/>
      <sheetName val="Sale_04081"/>
      <sheetName val="งบทดลองปภพ_4-471"/>
      <sheetName val="10-1_Media1"/>
      <sheetName val="Sale_05021"/>
      <sheetName val="NewIndex_1"/>
      <sheetName val="Entity_Data1"/>
      <sheetName val="Gain_Loss_Calculation1"/>
      <sheetName val="FF_2__1_1"/>
      <sheetName val="TrialBalance_Q3-20021"/>
      <sheetName val="Vat7%_ภายในเดือน_Junต้นฉบับ1"/>
      <sheetName val="Staff_List1"/>
      <sheetName val="3_P&amp;L_1"/>
      <sheetName val="Standing_Data1"/>
      <sheetName val="Financial_Highlights1"/>
      <sheetName val="งบทดลอง_-_ต_ค_25471"/>
      <sheetName val="Component_Analysis1"/>
      <sheetName val="Component_Materiality1"/>
      <sheetName val="C_11"/>
      <sheetName val="Asset_&amp;_Liability1"/>
      <sheetName val="Net_asset_value1"/>
      <sheetName val="Raw_Material1"/>
      <sheetName val="QR_4_11"/>
      <sheetName val="ADJ_-_RATE"/>
      <sheetName val="addl_cost"/>
      <sheetName val="(O3)_CA_Sheet"/>
      <sheetName val="Company_Info"/>
      <sheetName val="CA_Comp"/>
      <sheetName val="วงเครดิต_3"/>
      <sheetName val="U-2_1"/>
      <sheetName val="Co_info"/>
      <sheetName val="Data_2"/>
      <sheetName val="New_Item"/>
      <sheetName val="Expense_Summary"/>
      <sheetName val="License_BOI"/>
      <sheetName val="Asset_Class"/>
      <sheetName val="Depre__Key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5_Analysis"/>
      <sheetName val="Job_List1"/>
      <sheetName val="rss9801"/>
      <sheetName val="Sale0307"/>
      <sheetName val="สำนักงาน"/>
      <sheetName val="กระทบ_CESS8"/>
      <sheetName val="Sale_04048"/>
      <sheetName val="CESS_04048"/>
      <sheetName val="Dtl_Adv_04048"/>
      <sheetName val="Dtl_Adv_04038"/>
      <sheetName val="Conso"/>
      <sheetName val="Write off"/>
      <sheetName val="Adj&amp;Rje(Z820) "/>
      <sheetName val="total"/>
      <sheetName val="substantive procedures"/>
      <sheetName val="STA HQ CESS 0404"/>
    </sheetNames>
    <sheetDataSet>
      <sheetData sheetId="0">
        <row r="1">
          <cell r="A1" t="str">
            <v>INVOICE</v>
          </cell>
        </row>
      </sheetData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เกรด</v>
          </cell>
          <cell r="E1" t="str">
            <v>TON INV</v>
          </cell>
          <cell r="F1" t="str">
            <v>จำนวนตู้</v>
          </cell>
        </row>
        <row r="2">
          <cell r="A2" t="str">
            <v>L040137</v>
          </cell>
          <cell r="B2" t="str">
            <v>LOCAL</v>
          </cell>
          <cell r="C2">
            <v>38078</v>
          </cell>
          <cell r="D2" t="str">
            <v>LTX</v>
          </cell>
          <cell r="E2">
            <v>160.80000000000001</v>
          </cell>
        </row>
        <row r="3">
          <cell r="A3" t="str">
            <v>L040138</v>
          </cell>
          <cell r="B3" t="str">
            <v>LOCAL</v>
          </cell>
          <cell r="C3">
            <v>38079</v>
          </cell>
          <cell r="D3" t="str">
            <v>LTX</v>
          </cell>
          <cell r="E3">
            <v>158.69999999999999</v>
          </cell>
        </row>
        <row r="4">
          <cell r="A4" t="str">
            <v>L040139</v>
          </cell>
          <cell r="B4" t="str">
            <v>LOCAL</v>
          </cell>
          <cell r="C4">
            <v>38080</v>
          </cell>
          <cell r="D4" t="str">
            <v>LTX</v>
          </cell>
          <cell r="E4">
            <v>146.80000000000001</v>
          </cell>
        </row>
        <row r="5">
          <cell r="A5" t="str">
            <v>L040140</v>
          </cell>
          <cell r="B5" t="str">
            <v>LOCAL</v>
          </cell>
          <cell r="C5">
            <v>38081</v>
          </cell>
          <cell r="D5" t="str">
            <v>LTX</v>
          </cell>
          <cell r="E5">
            <v>166</v>
          </cell>
        </row>
        <row r="6">
          <cell r="A6" t="str">
            <v>L040141</v>
          </cell>
          <cell r="B6" t="str">
            <v>LOCAL</v>
          </cell>
          <cell r="C6">
            <v>38082</v>
          </cell>
          <cell r="D6" t="str">
            <v>LTX</v>
          </cell>
          <cell r="E6">
            <v>152.5</v>
          </cell>
        </row>
        <row r="7">
          <cell r="A7" t="str">
            <v>L040142</v>
          </cell>
          <cell r="B7" t="str">
            <v>LOCAL</v>
          </cell>
          <cell r="C7">
            <v>38083</v>
          </cell>
          <cell r="D7" t="str">
            <v>LTX</v>
          </cell>
          <cell r="E7">
            <v>152.5</v>
          </cell>
        </row>
        <row r="8">
          <cell r="A8" t="str">
            <v>L040143</v>
          </cell>
          <cell r="B8" t="str">
            <v>LOCAL</v>
          </cell>
          <cell r="C8">
            <v>38084</v>
          </cell>
          <cell r="D8" t="str">
            <v>LTX</v>
          </cell>
          <cell r="E8">
            <v>159</v>
          </cell>
        </row>
        <row r="9">
          <cell r="A9" t="str">
            <v>L040144</v>
          </cell>
          <cell r="B9" t="str">
            <v>LOCAL</v>
          </cell>
          <cell r="C9">
            <v>38085</v>
          </cell>
          <cell r="D9" t="str">
            <v>LTX</v>
          </cell>
          <cell r="E9">
            <v>162.1</v>
          </cell>
        </row>
        <row r="10">
          <cell r="A10" t="str">
            <v>L040145</v>
          </cell>
          <cell r="B10" t="str">
            <v>LOCAL</v>
          </cell>
          <cell r="C10">
            <v>38086</v>
          </cell>
          <cell r="D10" t="str">
            <v>LTX</v>
          </cell>
          <cell r="E10">
            <v>158.6</v>
          </cell>
        </row>
        <row r="11">
          <cell r="A11" t="str">
            <v>L040146</v>
          </cell>
          <cell r="B11" t="str">
            <v>LOCAL</v>
          </cell>
          <cell r="C11">
            <v>38087</v>
          </cell>
          <cell r="D11" t="str">
            <v>LTX</v>
          </cell>
          <cell r="E11">
            <v>39.299999999999997</v>
          </cell>
        </row>
        <row r="12">
          <cell r="A12" t="str">
            <v>L040147</v>
          </cell>
          <cell r="B12" t="str">
            <v>LOCAL</v>
          </cell>
          <cell r="C12">
            <v>38091</v>
          </cell>
          <cell r="D12" t="str">
            <v>LTX</v>
          </cell>
          <cell r="E12">
            <v>119</v>
          </cell>
        </row>
        <row r="13">
          <cell r="A13" t="str">
            <v>L040148</v>
          </cell>
          <cell r="B13" t="str">
            <v>LOCAL</v>
          </cell>
          <cell r="C13">
            <v>38092</v>
          </cell>
          <cell r="D13" t="str">
            <v>LTX</v>
          </cell>
          <cell r="E13">
            <v>144</v>
          </cell>
        </row>
        <row r="14">
          <cell r="A14" t="str">
            <v>L040149</v>
          </cell>
          <cell r="B14" t="str">
            <v>LOCAL</v>
          </cell>
          <cell r="C14">
            <v>38093</v>
          </cell>
          <cell r="D14" t="str">
            <v>LTX</v>
          </cell>
          <cell r="E14">
            <v>182.5</v>
          </cell>
        </row>
        <row r="15">
          <cell r="A15" t="str">
            <v>L040151</v>
          </cell>
          <cell r="B15" t="str">
            <v>LOCAL</v>
          </cell>
          <cell r="C15">
            <v>38094</v>
          </cell>
          <cell r="D15" t="str">
            <v>LTX</v>
          </cell>
          <cell r="E15">
            <v>21</v>
          </cell>
        </row>
        <row r="16">
          <cell r="A16" t="str">
            <v>L040152</v>
          </cell>
          <cell r="B16" t="str">
            <v>LOCAL</v>
          </cell>
          <cell r="C16">
            <v>38094</v>
          </cell>
          <cell r="D16" t="str">
            <v>LTX</v>
          </cell>
          <cell r="E16">
            <v>73.5</v>
          </cell>
        </row>
        <row r="17">
          <cell r="A17" t="str">
            <v>L040153</v>
          </cell>
          <cell r="B17" t="str">
            <v>LOCAL</v>
          </cell>
          <cell r="C17">
            <v>38094</v>
          </cell>
          <cell r="D17" t="str">
            <v>LTX</v>
          </cell>
          <cell r="E17">
            <v>46.5</v>
          </cell>
        </row>
        <row r="18">
          <cell r="A18" t="str">
            <v>L040154</v>
          </cell>
          <cell r="B18" t="str">
            <v>LOCAL</v>
          </cell>
          <cell r="C18">
            <v>38095</v>
          </cell>
          <cell r="D18" t="str">
            <v>LTX</v>
          </cell>
          <cell r="E18">
            <v>152.5</v>
          </cell>
        </row>
        <row r="19">
          <cell r="A19" t="str">
            <v>L040155</v>
          </cell>
          <cell r="B19" t="str">
            <v>LOCAL</v>
          </cell>
          <cell r="C19">
            <v>38096</v>
          </cell>
          <cell r="D19" t="str">
            <v>LTX</v>
          </cell>
          <cell r="E19">
            <v>156.5</v>
          </cell>
        </row>
        <row r="20">
          <cell r="A20" t="str">
            <v>L040156</v>
          </cell>
          <cell r="B20" t="str">
            <v>LOCAL</v>
          </cell>
          <cell r="C20">
            <v>38097</v>
          </cell>
          <cell r="D20" t="str">
            <v>LTX</v>
          </cell>
          <cell r="E20">
            <v>158.5</v>
          </cell>
        </row>
        <row r="21">
          <cell r="A21" t="str">
            <v>L040157</v>
          </cell>
          <cell r="B21" t="str">
            <v>LOCAL</v>
          </cell>
          <cell r="C21">
            <v>38098</v>
          </cell>
          <cell r="D21" t="str">
            <v>LTX</v>
          </cell>
          <cell r="E21">
            <v>152</v>
          </cell>
        </row>
        <row r="22">
          <cell r="A22" t="str">
            <v>L040159</v>
          </cell>
          <cell r="B22" t="str">
            <v>LOCAL</v>
          </cell>
          <cell r="C22">
            <v>38099</v>
          </cell>
          <cell r="D22" t="str">
            <v>LTX</v>
          </cell>
          <cell r="E22">
            <v>139</v>
          </cell>
        </row>
        <row r="23">
          <cell r="A23" t="str">
            <v>L040160</v>
          </cell>
          <cell r="B23" t="str">
            <v>LOCAL</v>
          </cell>
          <cell r="C23">
            <v>38100</v>
          </cell>
          <cell r="D23" t="str">
            <v>LTX</v>
          </cell>
          <cell r="E23">
            <v>64.7</v>
          </cell>
        </row>
        <row r="24">
          <cell r="A24" t="str">
            <v>L040161</v>
          </cell>
          <cell r="B24" t="str">
            <v>LOCAL</v>
          </cell>
          <cell r="C24">
            <v>38100</v>
          </cell>
          <cell r="D24" t="str">
            <v>LTX</v>
          </cell>
          <cell r="E24">
            <v>94.8</v>
          </cell>
        </row>
        <row r="25">
          <cell r="A25" t="str">
            <v>L040162</v>
          </cell>
          <cell r="B25" t="str">
            <v>LOCAL</v>
          </cell>
          <cell r="C25">
            <v>38101</v>
          </cell>
          <cell r="D25" t="str">
            <v>LTX</v>
          </cell>
          <cell r="E25">
            <v>162</v>
          </cell>
        </row>
        <row r="26">
          <cell r="A26" t="str">
            <v>L040163</v>
          </cell>
          <cell r="B26" t="str">
            <v>LOCAL</v>
          </cell>
          <cell r="C26">
            <v>38102</v>
          </cell>
          <cell r="D26" t="str">
            <v>LTX</v>
          </cell>
          <cell r="E26">
            <v>152.5</v>
          </cell>
        </row>
        <row r="27">
          <cell r="A27" t="str">
            <v>L040164</v>
          </cell>
          <cell r="B27" t="str">
            <v>LOCAL</v>
          </cell>
          <cell r="C27">
            <v>38103</v>
          </cell>
          <cell r="D27" t="str">
            <v>LTX</v>
          </cell>
          <cell r="E27">
            <v>165</v>
          </cell>
        </row>
        <row r="28">
          <cell r="A28" t="str">
            <v>L040165</v>
          </cell>
          <cell r="B28" t="str">
            <v>LOCAL</v>
          </cell>
          <cell r="C28">
            <v>38104</v>
          </cell>
          <cell r="D28" t="str">
            <v>LTX</v>
          </cell>
          <cell r="E28">
            <v>162.85</v>
          </cell>
        </row>
        <row r="29">
          <cell r="A29" t="str">
            <v>L040166</v>
          </cell>
          <cell r="B29" t="str">
            <v>LOCAL</v>
          </cell>
          <cell r="C29">
            <v>38105</v>
          </cell>
          <cell r="D29" t="str">
            <v>LTX</v>
          </cell>
          <cell r="E29">
            <v>147.5</v>
          </cell>
        </row>
        <row r="30">
          <cell r="A30" t="str">
            <v>L040167</v>
          </cell>
          <cell r="B30" t="str">
            <v>LOCAL</v>
          </cell>
          <cell r="C30">
            <v>38106</v>
          </cell>
          <cell r="D30" t="str">
            <v>LTX</v>
          </cell>
          <cell r="E30">
            <v>163</v>
          </cell>
        </row>
        <row r="31">
          <cell r="A31" t="str">
            <v>L040168</v>
          </cell>
          <cell r="B31" t="str">
            <v>LOCAL</v>
          </cell>
          <cell r="C31">
            <v>38107</v>
          </cell>
          <cell r="D31" t="str">
            <v>LTX</v>
          </cell>
          <cell r="E31">
            <v>151.94999999999999</v>
          </cell>
        </row>
        <row r="32">
          <cell r="A32" t="str">
            <v>L040150</v>
          </cell>
          <cell r="B32" t="str">
            <v>LOCAL</v>
          </cell>
          <cell r="C32">
            <v>38088</v>
          </cell>
          <cell r="D32" t="str">
            <v>FIL</v>
          </cell>
          <cell r="E32">
            <v>0.14199999999999999</v>
          </cell>
        </row>
        <row r="33">
          <cell r="A33" t="str">
            <v>L040158</v>
          </cell>
          <cell r="B33" t="str">
            <v>LOCAL</v>
          </cell>
          <cell r="C33">
            <v>38095</v>
          </cell>
          <cell r="D33" t="str">
            <v>FIL</v>
          </cell>
          <cell r="E33">
            <v>0.748</v>
          </cell>
        </row>
        <row r="34">
          <cell r="A34" t="str">
            <v>L040169</v>
          </cell>
          <cell r="B34" t="str">
            <v>LOCAL</v>
          </cell>
          <cell r="C34">
            <v>38102</v>
          </cell>
          <cell r="D34" t="str">
            <v>FIL</v>
          </cell>
          <cell r="E34">
            <v>1.5529999999999999</v>
          </cell>
        </row>
        <row r="35">
          <cell r="A35" t="str">
            <v>L040170</v>
          </cell>
          <cell r="B35" t="str">
            <v>LOCAL</v>
          </cell>
          <cell r="C35">
            <v>38107</v>
          </cell>
          <cell r="D35" t="str">
            <v>FIL</v>
          </cell>
          <cell r="E35">
            <v>1.423</v>
          </cell>
        </row>
        <row r="36">
          <cell r="A36" t="str">
            <v>T040864</v>
          </cell>
          <cell r="B36" t="str">
            <v>EXPORT</v>
          </cell>
          <cell r="C36">
            <v>38078</v>
          </cell>
          <cell r="D36" t="str">
            <v>LTX</v>
          </cell>
          <cell r="E36">
            <v>82</v>
          </cell>
          <cell r="F36">
            <v>20</v>
          </cell>
        </row>
        <row r="37">
          <cell r="A37" t="str">
            <v>T040865</v>
          </cell>
          <cell r="B37" t="str">
            <v>EXPORT</v>
          </cell>
          <cell r="C37">
            <v>38078</v>
          </cell>
          <cell r="D37" t="str">
            <v>LTX</v>
          </cell>
          <cell r="E37">
            <v>82</v>
          </cell>
        </row>
        <row r="38">
          <cell r="A38" t="str">
            <v>T040866</v>
          </cell>
          <cell r="B38" t="str">
            <v>EXPORT</v>
          </cell>
          <cell r="C38">
            <v>38078</v>
          </cell>
          <cell r="D38" t="str">
            <v>LTX</v>
          </cell>
          <cell r="E38">
            <v>82</v>
          </cell>
        </row>
        <row r="39">
          <cell r="A39" t="str">
            <v>T040867</v>
          </cell>
          <cell r="B39" t="str">
            <v>EXPORT</v>
          </cell>
          <cell r="C39">
            <v>38078</v>
          </cell>
          <cell r="D39" t="str">
            <v>LTX</v>
          </cell>
          <cell r="E39">
            <v>82</v>
          </cell>
        </row>
        <row r="40">
          <cell r="A40" t="str">
            <v>T040848</v>
          </cell>
          <cell r="B40" t="str">
            <v>EXPORT</v>
          </cell>
          <cell r="C40">
            <v>38078</v>
          </cell>
          <cell r="D40" t="str">
            <v>STR</v>
          </cell>
          <cell r="E40">
            <v>40.32</v>
          </cell>
          <cell r="F40">
            <v>2</v>
          </cell>
        </row>
        <row r="41">
          <cell r="A41" t="str">
            <v>0001002</v>
          </cell>
          <cell r="B41" t="str">
            <v>EXPORT</v>
          </cell>
          <cell r="C41">
            <v>38079</v>
          </cell>
          <cell r="D41" t="str">
            <v>RSS</v>
          </cell>
          <cell r="E41">
            <v>19</v>
          </cell>
          <cell r="F41">
            <v>2</v>
          </cell>
        </row>
        <row r="42">
          <cell r="A42" t="str">
            <v>0001002</v>
          </cell>
          <cell r="B42" t="str">
            <v>EXPORT</v>
          </cell>
          <cell r="C42">
            <v>38079</v>
          </cell>
          <cell r="D42" t="str">
            <v>RSS</v>
          </cell>
          <cell r="E42">
            <v>19</v>
          </cell>
        </row>
        <row r="43">
          <cell r="A43" t="str">
            <v>T040520</v>
          </cell>
          <cell r="B43" t="str">
            <v>EXPORT</v>
          </cell>
          <cell r="C43">
            <v>38079</v>
          </cell>
          <cell r="D43" t="str">
            <v>RSS</v>
          </cell>
          <cell r="E43">
            <v>200</v>
          </cell>
          <cell r="F43">
            <v>10</v>
          </cell>
        </row>
        <row r="44">
          <cell r="A44" t="str">
            <v>T040846</v>
          </cell>
          <cell r="B44" t="str">
            <v>EXPORT</v>
          </cell>
          <cell r="C44">
            <v>38079</v>
          </cell>
          <cell r="D44" t="str">
            <v>STR</v>
          </cell>
          <cell r="E44">
            <v>100.8</v>
          </cell>
          <cell r="F44">
            <v>5</v>
          </cell>
        </row>
        <row r="45">
          <cell r="A45" t="str">
            <v>T040847</v>
          </cell>
          <cell r="B45" t="str">
            <v>EXPORT</v>
          </cell>
          <cell r="C45">
            <v>38079</v>
          </cell>
          <cell r="D45" t="str">
            <v>STR</v>
          </cell>
          <cell r="E45">
            <v>100.8</v>
          </cell>
          <cell r="F45">
            <v>5</v>
          </cell>
        </row>
        <row r="46">
          <cell r="A46" t="str">
            <v>T040893</v>
          </cell>
          <cell r="B46" t="str">
            <v>EXPORT</v>
          </cell>
          <cell r="C46">
            <v>38079</v>
          </cell>
          <cell r="D46" t="str">
            <v>RSS</v>
          </cell>
          <cell r="E46">
            <v>20</v>
          </cell>
          <cell r="F46">
            <v>1</v>
          </cell>
        </row>
        <row r="47">
          <cell r="A47" t="str">
            <v>T040901</v>
          </cell>
          <cell r="B47" t="str">
            <v>EXPORT</v>
          </cell>
          <cell r="C47">
            <v>38079</v>
          </cell>
          <cell r="D47" t="str">
            <v>RSS</v>
          </cell>
          <cell r="E47">
            <v>80</v>
          </cell>
          <cell r="F47">
            <v>4</v>
          </cell>
        </row>
        <row r="48">
          <cell r="A48" t="str">
            <v>T040902</v>
          </cell>
          <cell r="B48" t="str">
            <v>EXPORT</v>
          </cell>
          <cell r="C48">
            <v>38079</v>
          </cell>
          <cell r="D48" t="str">
            <v>RSS</v>
          </cell>
          <cell r="E48">
            <v>120</v>
          </cell>
          <cell r="F48">
            <v>6</v>
          </cell>
        </row>
        <row r="49">
          <cell r="A49" t="str">
            <v>T040933</v>
          </cell>
          <cell r="B49" t="str">
            <v>EXPORT</v>
          </cell>
          <cell r="C49">
            <v>38079</v>
          </cell>
          <cell r="D49" t="str">
            <v>LTX</v>
          </cell>
          <cell r="E49">
            <v>16.399999999999999</v>
          </cell>
          <cell r="F49">
            <v>1</v>
          </cell>
        </row>
        <row r="50">
          <cell r="A50" t="str">
            <v>T040934</v>
          </cell>
          <cell r="B50" t="str">
            <v>EXPORT</v>
          </cell>
          <cell r="C50">
            <v>38079</v>
          </cell>
          <cell r="D50" t="str">
            <v>RSS</v>
          </cell>
          <cell r="E50">
            <v>19.2</v>
          </cell>
          <cell r="F50">
            <v>1</v>
          </cell>
        </row>
        <row r="51">
          <cell r="A51" t="str">
            <v>T040939</v>
          </cell>
          <cell r="B51" t="str">
            <v>EXPORT</v>
          </cell>
          <cell r="C51">
            <v>38080</v>
          </cell>
          <cell r="D51" t="str">
            <v>STR</v>
          </cell>
          <cell r="E51">
            <v>80.64</v>
          </cell>
          <cell r="F51">
            <v>4</v>
          </cell>
        </row>
        <row r="52">
          <cell r="A52" t="str">
            <v>T040952</v>
          </cell>
          <cell r="B52" t="str">
            <v>EXPORT</v>
          </cell>
          <cell r="C52">
            <v>38081</v>
          </cell>
          <cell r="D52" t="str">
            <v>RSS</v>
          </cell>
          <cell r="E52">
            <v>200</v>
          </cell>
          <cell r="F52">
            <v>10</v>
          </cell>
        </row>
        <row r="53">
          <cell r="A53" t="str">
            <v>0001009</v>
          </cell>
          <cell r="B53" t="str">
            <v>EXPORT</v>
          </cell>
          <cell r="C53">
            <v>38082</v>
          </cell>
          <cell r="D53" t="str">
            <v>RSS</v>
          </cell>
          <cell r="E53">
            <v>160</v>
          </cell>
          <cell r="F53">
            <v>10</v>
          </cell>
        </row>
        <row r="54">
          <cell r="A54" t="str">
            <v>0001009</v>
          </cell>
          <cell r="B54" t="str">
            <v>EXPORT</v>
          </cell>
          <cell r="C54">
            <v>38082</v>
          </cell>
          <cell r="D54" t="str">
            <v>RSS</v>
          </cell>
          <cell r="E54">
            <v>40</v>
          </cell>
        </row>
        <row r="55">
          <cell r="A55" t="str">
            <v>T040935</v>
          </cell>
          <cell r="B55" t="str">
            <v>EXPORT</v>
          </cell>
          <cell r="C55">
            <v>38078</v>
          </cell>
          <cell r="D55" t="str">
            <v>RSS</v>
          </cell>
          <cell r="E55">
            <v>20</v>
          </cell>
          <cell r="F55">
            <v>1</v>
          </cell>
        </row>
        <row r="56">
          <cell r="A56" t="str">
            <v>T040894</v>
          </cell>
          <cell r="B56" t="str">
            <v>EXPORT</v>
          </cell>
          <cell r="C56">
            <v>38079</v>
          </cell>
          <cell r="D56" t="str">
            <v>RSS</v>
          </cell>
          <cell r="E56">
            <v>80</v>
          </cell>
          <cell r="F56">
            <v>4</v>
          </cell>
        </row>
        <row r="57">
          <cell r="A57" t="str">
            <v>T040423</v>
          </cell>
          <cell r="B57" t="str">
            <v>EXPORT</v>
          </cell>
          <cell r="C57">
            <v>38080</v>
          </cell>
          <cell r="D57" t="str">
            <v>RSS</v>
          </cell>
          <cell r="E57">
            <v>97.777000000000001</v>
          </cell>
          <cell r="F57">
            <v>4</v>
          </cell>
        </row>
        <row r="58">
          <cell r="A58" t="str">
            <v>T040424</v>
          </cell>
          <cell r="B58" t="str">
            <v>EXPORT</v>
          </cell>
          <cell r="C58">
            <v>38080</v>
          </cell>
          <cell r="D58" t="str">
            <v>RSS</v>
          </cell>
          <cell r="E58">
            <v>97.777000000000001</v>
          </cell>
          <cell r="F58">
            <v>4</v>
          </cell>
        </row>
        <row r="59">
          <cell r="A59" t="str">
            <v>T040526</v>
          </cell>
          <cell r="B59" t="str">
            <v>EXPORT</v>
          </cell>
          <cell r="C59">
            <v>38081</v>
          </cell>
          <cell r="D59" t="str">
            <v>RSS</v>
          </cell>
          <cell r="E59">
            <v>96</v>
          </cell>
          <cell r="F59">
            <v>5</v>
          </cell>
        </row>
        <row r="60">
          <cell r="A60" t="str">
            <v>T040735</v>
          </cell>
          <cell r="B60" t="str">
            <v>EXPORT</v>
          </cell>
          <cell r="C60">
            <v>38081</v>
          </cell>
          <cell r="D60" t="str">
            <v>RSS</v>
          </cell>
          <cell r="E60">
            <v>96</v>
          </cell>
          <cell r="F60">
            <v>5</v>
          </cell>
        </row>
        <row r="61">
          <cell r="A61" t="str">
            <v>T040762</v>
          </cell>
          <cell r="B61" t="str">
            <v>EXPORT</v>
          </cell>
          <cell r="C61">
            <v>38081</v>
          </cell>
          <cell r="D61" t="str">
            <v>RSS</v>
          </cell>
          <cell r="E61">
            <v>120</v>
          </cell>
          <cell r="F61">
            <v>6</v>
          </cell>
        </row>
        <row r="62">
          <cell r="A62" t="str">
            <v>T040764</v>
          </cell>
          <cell r="B62" t="str">
            <v>EXPORT</v>
          </cell>
          <cell r="C62">
            <v>38081</v>
          </cell>
          <cell r="D62" t="str">
            <v>RSS</v>
          </cell>
          <cell r="E62">
            <v>120</v>
          </cell>
          <cell r="F62">
            <v>6</v>
          </cell>
        </row>
        <row r="63">
          <cell r="A63" t="str">
            <v>T040765</v>
          </cell>
          <cell r="B63" t="str">
            <v>EXPORT</v>
          </cell>
          <cell r="C63">
            <v>38081</v>
          </cell>
          <cell r="D63" t="str">
            <v>RSS</v>
          </cell>
          <cell r="E63">
            <v>120</v>
          </cell>
          <cell r="F63">
            <v>6</v>
          </cell>
        </row>
        <row r="64">
          <cell r="A64" t="str">
            <v>T040810</v>
          </cell>
          <cell r="B64" t="str">
            <v>EXPORT</v>
          </cell>
          <cell r="C64">
            <v>38081</v>
          </cell>
          <cell r="D64" t="str">
            <v>RSS</v>
          </cell>
          <cell r="E64">
            <v>17.28</v>
          </cell>
          <cell r="F64">
            <v>1</v>
          </cell>
        </row>
        <row r="65">
          <cell r="A65" t="str">
            <v>T040836</v>
          </cell>
          <cell r="B65" t="str">
            <v>EXPORT</v>
          </cell>
          <cell r="C65">
            <v>38081</v>
          </cell>
          <cell r="D65" t="str">
            <v>RSS</v>
          </cell>
          <cell r="E65">
            <v>114</v>
          </cell>
          <cell r="F65">
            <v>6</v>
          </cell>
        </row>
        <row r="66">
          <cell r="A66" t="str">
            <v>T040844</v>
          </cell>
          <cell r="B66" t="str">
            <v>EXPORT</v>
          </cell>
          <cell r="C66">
            <v>38081</v>
          </cell>
          <cell r="D66" t="str">
            <v>RSS</v>
          </cell>
          <cell r="E66">
            <v>114</v>
          </cell>
          <cell r="F66">
            <v>6</v>
          </cell>
        </row>
        <row r="67">
          <cell r="A67" t="str">
            <v>T040805</v>
          </cell>
          <cell r="B67" t="str">
            <v>EXPORT</v>
          </cell>
          <cell r="C67">
            <v>38082</v>
          </cell>
          <cell r="D67" t="str">
            <v>RSS</v>
          </cell>
          <cell r="E67">
            <v>100</v>
          </cell>
          <cell r="F67">
            <v>5</v>
          </cell>
        </row>
        <row r="68">
          <cell r="A68" t="str">
            <v>T040923</v>
          </cell>
          <cell r="B68" t="str">
            <v>EXPORT</v>
          </cell>
          <cell r="C68">
            <v>38082</v>
          </cell>
          <cell r="D68" t="str">
            <v>LTX</v>
          </cell>
          <cell r="E68">
            <v>24.844999999999999</v>
          </cell>
          <cell r="F68">
            <v>1</v>
          </cell>
        </row>
        <row r="69">
          <cell r="A69" t="str">
            <v>T040943</v>
          </cell>
          <cell r="B69" t="str">
            <v>EXPORT</v>
          </cell>
          <cell r="C69">
            <v>38082</v>
          </cell>
          <cell r="D69" t="str">
            <v>STR</v>
          </cell>
          <cell r="E69">
            <v>120.96</v>
          </cell>
          <cell r="F69">
            <v>6</v>
          </cell>
        </row>
        <row r="70">
          <cell r="A70" t="str">
            <v>T040945</v>
          </cell>
          <cell r="B70" t="str">
            <v>EXPORT</v>
          </cell>
          <cell r="C70">
            <v>38082</v>
          </cell>
          <cell r="D70" t="str">
            <v>RSS</v>
          </cell>
          <cell r="E70">
            <v>120</v>
          </cell>
          <cell r="F70">
            <v>6</v>
          </cell>
        </row>
        <row r="71">
          <cell r="A71" t="str">
            <v>T041007</v>
          </cell>
          <cell r="B71" t="str">
            <v>EXPORT</v>
          </cell>
          <cell r="C71">
            <v>38082</v>
          </cell>
          <cell r="D71" t="str">
            <v>RSS</v>
          </cell>
          <cell r="E71">
            <v>172.8</v>
          </cell>
          <cell r="F71">
            <v>9</v>
          </cell>
        </row>
        <row r="72">
          <cell r="A72" t="str">
            <v>T040830</v>
          </cell>
          <cell r="B72" t="str">
            <v>EXPORT</v>
          </cell>
          <cell r="C72">
            <v>38084</v>
          </cell>
          <cell r="D72" t="str">
            <v>RSS</v>
          </cell>
          <cell r="E72">
            <v>120</v>
          </cell>
          <cell r="F72">
            <v>6</v>
          </cell>
        </row>
        <row r="73">
          <cell r="A73" t="str">
            <v>T040831</v>
          </cell>
          <cell r="B73" t="str">
            <v>EXPORT</v>
          </cell>
          <cell r="C73">
            <v>38084</v>
          </cell>
          <cell r="D73" t="str">
            <v>RSS</v>
          </cell>
          <cell r="E73">
            <v>120</v>
          </cell>
          <cell r="F73">
            <v>6</v>
          </cell>
        </row>
        <row r="74">
          <cell r="A74" t="str">
            <v>T040839</v>
          </cell>
          <cell r="B74" t="str">
            <v>EXPORT</v>
          </cell>
          <cell r="C74">
            <v>38084</v>
          </cell>
          <cell r="D74" t="str">
            <v>RSS</v>
          </cell>
          <cell r="E74">
            <v>114</v>
          </cell>
          <cell r="F74">
            <v>6</v>
          </cell>
        </row>
        <row r="75">
          <cell r="A75" t="str">
            <v>T040841</v>
          </cell>
          <cell r="B75" t="str">
            <v>EXPORT</v>
          </cell>
          <cell r="C75">
            <v>38084</v>
          </cell>
          <cell r="D75" t="str">
            <v>RSS</v>
          </cell>
          <cell r="E75">
            <v>120</v>
          </cell>
          <cell r="F75">
            <v>6</v>
          </cell>
        </row>
        <row r="76">
          <cell r="A76" t="str">
            <v>T040914</v>
          </cell>
          <cell r="B76" t="str">
            <v>EXPORT</v>
          </cell>
          <cell r="C76">
            <v>38084</v>
          </cell>
          <cell r="D76" t="str">
            <v>RSS</v>
          </cell>
          <cell r="E76">
            <v>17.28</v>
          </cell>
          <cell r="F76">
            <v>1</v>
          </cell>
        </row>
        <row r="77">
          <cell r="A77" t="str">
            <v>0001001</v>
          </cell>
          <cell r="B77" t="str">
            <v>EXPORT</v>
          </cell>
          <cell r="C77">
            <v>38084</v>
          </cell>
          <cell r="D77" t="str">
            <v>RSS</v>
          </cell>
          <cell r="E77">
            <v>33.6</v>
          </cell>
          <cell r="F77">
            <v>2</v>
          </cell>
        </row>
        <row r="78">
          <cell r="A78" t="str">
            <v>T040732</v>
          </cell>
          <cell r="B78" t="str">
            <v>EXPORT</v>
          </cell>
          <cell r="C78">
            <v>38081</v>
          </cell>
          <cell r="D78" t="str">
            <v>RSS</v>
          </cell>
          <cell r="E78">
            <v>96</v>
          </cell>
          <cell r="F78">
            <v>5</v>
          </cell>
        </row>
        <row r="79">
          <cell r="A79" t="str">
            <v>T040898</v>
          </cell>
          <cell r="B79" t="str">
            <v>EXPORT</v>
          </cell>
          <cell r="C79">
            <v>38081</v>
          </cell>
          <cell r="D79" t="str">
            <v>RSS</v>
          </cell>
          <cell r="E79">
            <v>96</v>
          </cell>
          <cell r="F79">
            <v>5</v>
          </cell>
        </row>
        <row r="80">
          <cell r="A80" t="str">
            <v>T040949</v>
          </cell>
          <cell r="B80" t="str">
            <v>EXPORT</v>
          </cell>
          <cell r="C80">
            <v>38081</v>
          </cell>
          <cell r="D80" t="str">
            <v>RSS</v>
          </cell>
          <cell r="E80">
            <v>200</v>
          </cell>
          <cell r="F80">
            <v>10</v>
          </cell>
        </row>
        <row r="81">
          <cell r="A81" t="str">
            <v>0001006</v>
          </cell>
          <cell r="B81" t="str">
            <v>EXPORT</v>
          </cell>
          <cell r="C81">
            <v>38082</v>
          </cell>
          <cell r="D81" t="str">
            <v>RSS</v>
          </cell>
          <cell r="E81">
            <v>20</v>
          </cell>
          <cell r="F81">
            <v>6</v>
          </cell>
        </row>
        <row r="82">
          <cell r="A82" t="str">
            <v>0001006</v>
          </cell>
          <cell r="B82" t="str">
            <v>EXPORT</v>
          </cell>
          <cell r="C82">
            <v>38082</v>
          </cell>
          <cell r="D82" t="str">
            <v>RSS</v>
          </cell>
          <cell r="E82">
            <v>100</v>
          </cell>
        </row>
        <row r="83">
          <cell r="A83" t="str">
            <v>0001008</v>
          </cell>
          <cell r="B83" t="str">
            <v>EXPORT</v>
          </cell>
          <cell r="C83">
            <v>38082</v>
          </cell>
          <cell r="D83" t="str">
            <v>RSS</v>
          </cell>
          <cell r="E83">
            <v>20</v>
          </cell>
          <cell r="F83">
            <v>4</v>
          </cell>
        </row>
        <row r="84">
          <cell r="A84" t="str">
            <v>0001008</v>
          </cell>
          <cell r="B84" t="str">
            <v>EXPORT</v>
          </cell>
          <cell r="C84">
            <v>38082</v>
          </cell>
          <cell r="D84" t="str">
            <v>RSS</v>
          </cell>
          <cell r="E84">
            <v>40</v>
          </cell>
        </row>
        <row r="85">
          <cell r="A85" t="str">
            <v>0001008</v>
          </cell>
          <cell r="B85" t="str">
            <v>EXPORT</v>
          </cell>
          <cell r="C85">
            <v>38082</v>
          </cell>
          <cell r="D85" t="str">
            <v>RSS</v>
          </cell>
          <cell r="E85">
            <v>20</v>
          </cell>
        </row>
        <row r="86">
          <cell r="A86" t="str">
            <v>T040521</v>
          </cell>
          <cell r="B86" t="str">
            <v>EXPORT</v>
          </cell>
          <cell r="C86">
            <v>38082</v>
          </cell>
          <cell r="D86" t="str">
            <v>RSS</v>
          </cell>
          <cell r="E86">
            <v>100</v>
          </cell>
          <cell r="F86">
            <v>5</v>
          </cell>
        </row>
        <row r="87">
          <cell r="A87" t="str">
            <v>T040728</v>
          </cell>
          <cell r="B87" t="str">
            <v>EXPORT</v>
          </cell>
          <cell r="C87">
            <v>38082</v>
          </cell>
          <cell r="D87" t="str">
            <v>RSS</v>
          </cell>
          <cell r="E87">
            <v>200</v>
          </cell>
          <cell r="F87">
            <v>10</v>
          </cell>
        </row>
        <row r="88">
          <cell r="A88" t="str">
            <v>T040880</v>
          </cell>
          <cell r="B88" t="str">
            <v>EXPORT</v>
          </cell>
          <cell r="C88">
            <v>38082</v>
          </cell>
          <cell r="D88" t="str">
            <v>STR</v>
          </cell>
          <cell r="E88">
            <v>100.8</v>
          </cell>
          <cell r="F88">
            <v>5</v>
          </cell>
        </row>
        <row r="89">
          <cell r="A89" t="str">
            <v>T040900</v>
          </cell>
          <cell r="B89" t="str">
            <v>EXPORT</v>
          </cell>
          <cell r="C89">
            <v>38082</v>
          </cell>
          <cell r="D89" t="str">
            <v>STR</v>
          </cell>
          <cell r="E89">
            <v>60.48</v>
          </cell>
          <cell r="F89">
            <v>3</v>
          </cell>
        </row>
        <row r="90">
          <cell r="A90" t="str">
            <v>T040905</v>
          </cell>
          <cell r="B90" t="str">
            <v>EXPORT</v>
          </cell>
          <cell r="C90">
            <v>38082</v>
          </cell>
          <cell r="D90" t="str">
            <v>RSS</v>
          </cell>
          <cell r="E90">
            <v>192</v>
          </cell>
          <cell r="F90">
            <v>10</v>
          </cell>
        </row>
        <row r="91">
          <cell r="A91" t="str">
            <v>T040940</v>
          </cell>
          <cell r="B91" t="str">
            <v>EXPORT</v>
          </cell>
          <cell r="C91">
            <v>38082</v>
          </cell>
          <cell r="D91" t="str">
            <v>STR</v>
          </cell>
          <cell r="E91">
            <v>42.84</v>
          </cell>
          <cell r="F91">
            <v>2</v>
          </cell>
        </row>
        <row r="92">
          <cell r="A92" t="str">
            <v>T040924</v>
          </cell>
          <cell r="B92" t="str">
            <v>EXPORT</v>
          </cell>
          <cell r="C92">
            <v>38084</v>
          </cell>
          <cell r="D92" t="str">
            <v>LTX</v>
          </cell>
          <cell r="E92">
            <v>24.774999999999999</v>
          </cell>
          <cell r="F92">
            <v>1</v>
          </cell>
        </row>
        <row r="93">
          <cell r="A93" t="str">
            <v>T040925</v>
          </cell>
          <cell r="B93" t="str">
            <v>EXPORT</v>
          </cell>
          <cell r="C93">
            <v>38085</v>
          </cell>
          <cell r="D93" t="str">
            <v>LTX</v>
          </cell>
          <cell r="E93">
            <v>24.895</v>
          </cell>
          <cell r="F93">
            <v>1</v>
          </cell>
        </row>
        <row r="94">
          <cell r="A94" t="str">
            <v>0001007</v>
          </cell>
          <cell r="B94" t="str">
            <v>EXPORT</v>
          </cell>
          <cell r="C94">
            <v>38086</v>
          </cell>
          <cell r="D94" t="str">
            <v>RSS</v>
          </cell>
          <cell r="E94">
            <v>6</v>
          </cell>
          <cell r="F94">
            <v>1</v>
          </cell>
        </row>
        <row r="95">
          <cell r="A95" t="str">
            <v>0001007</v>
          </cell>
          <cell r="B95" t="str">
            <v>EXPORT</v>
          </cell>
          <cell r="C95">
            <v>38086</v>
          </cell>
          <cell r="D95" t="str">
            <v>RSS</v>
          </cell>
          <cell r="E95">
            <v>14</v>
          </cell>
        </row>
        <row r="96">
          <cell r="A96" t="str">
            <v>T040897</v>
          </cell>
          <cell r="B96" t="str">
            <v>EXPORT</v>
          </cell>
          <cell r="C96">
            <v>38086</v>
          </cell>
          <cell r="D96" t="str">
            <v>LTX</v>
          </cell>
          <cell r="E96">
            <v>21.83</v>
          </cell>
          <cell r="F96">
            <v>1</v>
          </cell>
        </row>
        <row r="97">
          <cell r="A97" t="str">
            <v>T040899</v>
          </cell>
          <cell r="B97" t="str">
            <v>EXPORT</v>
          </cell>
          <cell r="C97">
            <v>38086</v>
          </cell>
          <cell r="D97" t="str">
            <v>LTX</v>
          </cell>
          <cell r="E97">
            <v>21.84</v>
          </cell>
          <cell r="F97">
            <v>1</v>
          </cell>
        </row>
        <row r="98">
          <cell r="A98" t="str">
            <v>T040776</v>
          </cell>
          <cell r="B98" t="str">
            <v>LOCAL</v>
          </cell>
          <cell r="C98">
            <v>38078</v>
          </cell>
          <cell r="D98" t="str">
            <v>RSS</v>
          </cell>
          <cell r="E98">
            <v>15</v>
          </cell>
        </row>
        <row r="99">
          <cell r="A99" t="str">
            <v>T040974</v>
          </cell>
          <cell r="B99" t="str">
            <v>LOCAL</v>
          </cell>
          <cell r="C99">
            <v>38078</v>
          </cell>
          <cell r="D99" t="str">
            <v>STR</v>
          </cell>
          <cell r="E99">
            <v>15.015000000000001</v>
          </cell>
        </row>
        <row r="100">
          <cell r="A100" t="str">
            <v>T040975</v>
          </cell>
          <cell r="B100" t="str">
            <v>LOCAL</v>
          </cell>
          <cell r="C100">
            <v>38078</v>
          </cell>
          <cell r="D100" t="str">
            <v>STR</v>
          </cell>
          <cell r="E100">
            <v>15.015000000000001</v>
          </cell>
        </row>
        <row r="101">
          <cell r="A101" t="str">
            <v>T040976</v>
          </cell>
          <cell r="B101" t="str">
            <v>LOCAL</v>
          </cell>
          <cell r="C101">
            <v>38078</v>
          </cell>
          <cell r="D101" t="str">
            <v>STR</v>
          </cell>
          <cell r="E101">
            <v>15.015000000000001</v>
          </cell>
        </row>
        <row r="102">
          <cell r="A102" t="str">
            <v>T041077</v>
          </cell>
          <cell r="B102" t="str">
            <v>LOCAL</v>
          </cell>
          <cell r="C102">
            <v>38078</v>
          </cell>
          <cell r="D102" t="str">
            <v>RSS</v>
          </cell>
          <cell r="E102">
            <v>15</v>
          </cell>
        </row>
        <row r="103">
          <cell r="A103" t="str">
            <v>T041081</v>
          </cell>
          <cell r="B103" t="str">
            <v>LOCAL</v>
          </cell>
          <cell r="C103">
            <v>38078</v>
          </cell>
          <cell r="D103" t="str">
            <v>RSS</v>
          </cell>
          <cell r="E103">
            <v>15</v>
          </cell>
        </row>
        <row r="104">
          <cell r="A104" t="str">
            <v>T040777</v>
          </cell>
          <cell r="B104" t="str">
            <v>LOCAL</v>
          </cell>
          <cell r="C104">
            <v>38079</v>
          </cell>
          <cell r="D104" t="str">
            <v>RSS</v>
          </cell>
          <cell r="E104">
            <v>15</v>
          </cell>
        </row>
        <row r="105">
          <cell r="A105" t="str">
            <v>T040549</v>
          </cell>
          <cell r="B105" t="str">
            <v>LOCAL</v>
          </cell>
          <cell r="C105">
            <v>38080</v>
          </cell>
          <cell r="D105" t="str">
            <v>STR</v>
          </cell>
          <cell r="E105">
            <v>15.015000000000001</v>
          </cell>
        </row>
        <row r="106">
          <cell r="A106" t="str">
            <v>T040550</v>
          </cell>
          <cell r="B106" t="str">
            <v>LOCAL</v>
          </cell>
          <cell r="C106">
            <v>38080</v>
          </cell>
          <cell r="D106" t="str">
            <v>STR</v>
          </cell>
          <cell r="E106">
            <v>15.015000000000001</v>
          </cell>
        </row>
        <row r="107">
          <cell r="A107" t="str">
            <v>T040551</v>
          </cell>
          <cell r="B107" t="str">
            <v>LOCAL</v>
          </cell>
          <cell r="C107">
            <v>38080</v>
          </cell>
          <cell r="D107" t="str">
            <v>STR</v>
          </cell>
          <cell r="E107">
            <v>15.015000000000001</v>
          </cell>
        </row>
        <row r="108">
          <cell r="A108" t="str">
            <v>T040747</v>
          </cell>
          <cell r="B108" t="str">
            <v>LOCAL</v>
          </cell>
          <cell r="C108">
            <v>38080</v>
          </cell>
          <cell r="D108" t="str">
            <v>RSS</v>
          </cell>
          <cell r="E108">
            <v>15</v>
          </cell>
        </row>
        <row r="109">
          <cell r="A109" t="str">
            <v>T040778</v>
          </cell>
          <cell r="B109" t="str">
            <v>LOCAL</v>
          </cell>
          <cell r="C109">
            <v>38080</v>
          </cell>
          <cell r="D109" t="str">
            <v>RSS</v>
          </cell>
          <cell r="E109">
            <v>15</v>
          </cell>
        </row>
        <row r="110">
          <cell r="A110" t="str">
            <v>T040977</v>
          </cell>
          <cell r="B110" t="str">
            <v>LOCAL</v>
          </cell>
          <cell r="C110">
            <v>38080</v>
          </cell>
          <cell r="D110" t="str">
            <v>STR</v>
          </cell>
          <cell r="E110">
            <v>15.015000000000001</v>
          </cell>
        </row>
        <row r="111">
          <cell r="A111" t="str">
            <v>T040748</v>
          </cell>
          <cell r="B111" t="str">
            <v>LOCAL</v>
          </cell>
          <cell r="C111">
            <v>38082</v>
          </cell>
          <cell r="D111" t="str">
            <v>RSS</v>
          </cell>
          <cell r="E111">
            <v>15</v>
          </cell>
        </row>
        <row r="112">
          <cell r="A112" t="str">
            <v>T040990</v>
          </cell>
          <cell r="B112" t="str">
            <v>LOCAL</v>
          </cell>
          <cell r="C112">
            <v>38082</v>
          </cell>
          <cell r="D112" t="str">
            <v>STR</v>
          </cell>
          <cell r="E112">
            <v>15.015000000000001</v>
          </cell>
        </row>
        <row r="113">
          <cell r="A113" t="str">
            <v>T041061</v>
          </cell>
          <cell r="B113" t="str">
            <v>LOCAL</v>
          </cell>
          <cell r="C113">
            <v>38082</v>
          </cell>
          <cell r="D113" t="str">
            <v>STR</v>
          </cell>
          <cell r="E113">
            <v>15.015000000000001</v>
          </cell>
        </row>
        <row r="114">
          <cell r="A114" t="str">
            <v>T040749</v>
          </cell>
          <cell r="B114" t="str">
            <v>LOCAL</v>
          </cell>
          <cell r="C114">
            <v>38084</v>
          </cell>
          <cell r="D114" t="str">
            <v>RSS</v>
          </cell>
          <cell r="E114">
            <v>15</v>
          </cell>
        </row>
        <row r="115">
          <cell r="A115" t="str">
            <v>T040991</v>
          </cell>
          <cell r="B115" t="str">
            <v>LOCAL</v>
          </cell>
          <cell r="C115">
            <v>38084</v>
          </cell>
          <cell r="D115" t="str">
            <v>STR</v>
          </cell>
          <cell r="E115">
            <v>15.015000000000001</v>
          </cell>
        </row>
        <row r="116">
          <cell r="A116" t="str">
            <v>T040992</v>
          </cell>
          <cell r="B116" t="str">
            <v>LOCAL</v>
          </cell>
          <cell r="C116">
            <v>38084</v>
          </cell>
          <cell r="D116" t="str">
            <v>STR</v>
          </cell>
          <cell r="E116">
            <v>15.015000000000001</v>
          </cell>
        </row>
        <row r="117">
          <cell r="A117" t="str">
            <v>T041062</v>
          </cell>
          <cell r="B117" t="str">
            <v>LOCAL</v>
          </cell>
          <cell r="C117">
            <v>38084</v>
          </cell>
          <cell r="D117" t="str">
            <v>STR</v>
          </cell>
          <cell r="E117">
            <v>15.015000000000001</v>
          </cell>
        </row>
        <row r="118">
          <cell r="A118" t="str">
            <v>T041082</v>
          </cell>
          <cell r="B118" t="str">
            <v>LOCAL</v>
          </cell>
          <cell r="C118">
            <v>38084</v>
          </cell>
          <cell r="D118" t="str">
            <v>RSS</v>
          </cell>
          <cell r="E118">
            <v>15</v>
          </cell>
        </row>
        <row r="119">
          <cell r="A119" t="str">
            <v>T041083</v>
          </cell>
          <cell r="B119" t="str">
            <v>LOCAL</v>
          </cell>
          <cell r="C119">
            <v>38084</v>
          </cell>
          <cell r="D119" t="str">
            <v>RSS</v>
          </cell>
          <cell r="E119">
            <v>15</v>
          </cell>
        </row>
        <row r="120">
          <cell r="A120" t="str">
            <v>T041084</v>
          </cell>
          <cell r="B120" t="str">
            <v>LOCAL</v>
          </cell>
          <cell r="C120">
            <v>38084</v>
          </cell>
          <cell r="D120" t="str">
            <v>RSS</v>
          </cell>
          <cell r="E120">
            <v>15</v>
          </cell>
        </row>
        <row r="121">
          <cell r="A121" t="str">
            <v>T040962</v>
          </cell>
          <cell r="B121" t="str">
            <v>LOCAL</v>
          </cell>
          <cell r="C121">
            <v>38085</v>
          </cell>
          <cell r="D121" t="str">
            <v>RSS</v>
          </cell>
          <cell r="E121">
            <v>15</v>
          </cell>
        </row>
        <row r="122">
          <cell r="A122" t="str">
            <v>T040996</v>
          </cell>
          <cell r="B122" t="str">
            <v>LOCAL</v>
          </cell>
          <cell r="C122">
            <v>38085</v>
          </cell>
          <cell r="D122" t="str">
            <v>STR</v>
          </cell>
          <cell r="E122">
            <v>15.015000000000001</v>
          </cell>
        </row>
        <row r="123">
          <cell r="A123" t="str">
            <v>T041063</v>
          </cell>
          <cell r="B123" t="str">
            <v>LOCAL</v>
          </cell>
          <cell r="C123">
            <v>38086</v>
          </cell>
          <cell r="D123" t="str">
            <v>STR</v>
          </cell>
          <cell r="E123">
            <v>15.015000000000001</v>
          </cell>
        </row>
        <row r="124">
          <cell r="A124" t="str">
            <v>T041064</v>
          </cell>
          <cell r="B124" t="str">
            <v>LOCAL</v>
          </cell>
          <cell r="C124">
            <v>38094</v>
          </cell>
          <cell r="D124" t="str">
            <v>STR</v>
          </cell>
          <cell r="E124">
            <v>15.015000000000001</v>
          </cell>
        </row>
        <row r="125">
          <cell r="A125" t="str">
            <v>T041089</v>
          </cell>
          <cell r="B125" t="str">
            <v>LOCAL</v>
          </cell>
          <cell r="C125">
            <v>38096</v>
          </cell>
          <cell r="D125" t="str">
            <v>RSS</v>
          </cell>
          <cell r="E125">
            <v>15</v>
          </cell>
        </row>
        <row r="126">
          <cell r="A126" t="str">
            <v>T040957</v>
          </cell>
          <cell r="B126" t="str">
            <v>LOCAL</v>
          </cell>
          <cell r="C126">
            <v>38097</v>
          </cell>
          <cell r="D126" t="str">
            <v>RSS</v>
          </cell>
          <cell r="E126">
            <v>15</v>
          </cell>
        </row>
        <row r="127">
          <cell r="A127" t="str">
            <v>T040969</v>
          </cell>
          <cell r="B127" t="str">
            <v>LOCAL</v>
          </cell>
          <cell r="C127">
            <v>38097</v>
          </cell>
          <cell r="D127" t="str">
            <v>STR</v>
          </cell>
          <cell r="E127">
            <v>15.015000000000001</v>
          </cell>
        </row>
        <row r="128">
          <cell r="A128" t="str">
            <v>T041067</v>
          </cell>
          <cell r="B128" t="str">
            <v>LOCAL</v>
          </cell>
          <cell r="C128">
            <v>38098</v>
          </cell>
          <cell r="D128" t="str">
            <v>RSS</v>
          </cell>
          <cell r="E128">
            <v>15</v>
          </cell>
        </row>
        <row r="129">
          <cell r="A129" t="str">
            <v>T040958</v>
          </cell>
          <cell r="B129" t="str">
            <v>LOCAL</v>
          </cell>
          <cell r="C129">
            <v>38099</v>
          </cell>
          <cell r="D129" t="str">
            <v>RSS</v>
          </cell>
          <cell r="E129">
            <v>15</v>
          </cell>
        </row>
        <row r="130">
          <cell r="A130" t="str">
            <v>T041068</v>
          </cell>
          <cell r="B130" t="str">
            <v>LOCAL</v>
          </cell>
          <cell r="C130">
            <v>38099</v>
          </cell>
          <cell r="D130" t="str">
            <v>RSS</v>
          </cell>
          <cell r="E130">
            <v>15</v>
          </cell>
        </row>
        <row r="131">
          <cell r="A131" t="str">
            <v>T040845</v>
          </cell>
          <cell r="B131" t="str">
            <v>EXPORT</v>
          </cell>
          <cell r="C131">
            <v>38084</v>
          </cell>
          <cell r="D131" t="str">
            <v>STR</v>
          </cell>
          <cell r="E131">
            <v>100.8</v>
          </cell>
          <cell r="F131">
            <v>5</v>
          </cell>
        </row>
        <row r="132">
          <cell r="A132" t="str">
            <v>T040797</v>
          </cell>
          <cell r="B132" t="str">
            <v>EXPORT</v>
          </cell>
          <cell r="C132">
            <v>38085</v>
          </cell>
          <cell r="D132" t="str">
            <v>RSS</v>
          </cell>
          <cell r="E132">
            <v>120</v>
          </cell>
          <cell r="F132">
            <v>6</v>
          </cell>
        </row>
        <row r="133">
          <cell r="A133" t="str">
            <v>T040881</v>
          </cell>
          <cell r="B133" t="str">
            <v>EXPORT</v>
          </cell>
          <cell r="C133">
            <v>38085</v>
          </cell>
          <cell r="D133" t="str">
            <v>STR</v>
          </cell>
          <cell r="E133">
            <v>60.48</v>
          </cell>
          <cell r="F133">
            <v>3</v>
          </cell>
        </row>
        <row r="134">
          <cell r="A134" t="str">
            <v>T040947</v>
          </cell>
          <cell r="B134" t="str">
            <v>EXPORT</v>
          </cell>
          <cell r="C134">
            <v>38085</v>
          </cell>
          <cell r="D134" t="str">
            <v>STR</v>
          </cell>
          <cell r="E134">
            <v>40.32</v>
          </cell>
          <cell r="F134">
            <v>2</v>
          </cell>
        </row>
        <row r="135">
          <cell r="A135" t="str">
            <v>T040950</v>
          </cell>
          <cell r="B135" t="str">
            <v>EXPORT</v>
          </cell>
          <cell r="C135">
            <v>38085</v>
          </cell>
          <cell r="D135" t="str">
            <v>RSS</v>
          </cell>
          <cell r="E135">
            <v>97.777000000000001</v>
          </cell>
          <cell r="F135">
            <v>4</v>
          </cell>
        </row>
        <row r="136">
          <cell r="A136" t="str">
            <v>T040936</v>
          </cell>
          <cell r="B136" t="str">
            <v>EXPORT</v>
          </cell>
          <cell r="C136">
            <v>38086</v>
          </cell>
          <cell r="D136" t="str">
            <v>STR</v>
          </cell>
          <cell r="E136">
            <v>141.12</v>
          </cell>
          <cell r="F136">
            <v>7</v>
          </cell>
        </row>
        <row r="137">
          <cell r="A137" t="str">
            <v>0001011</v>
          </cell>
          <cell r="B137" t="str">
            <v>EXPORT</v>
          </cell>
          <cell r="C137">
            <v>38087</v>
          </cell>
          <cell r="D137" t="str">
            <v>RSS</v>
          </cell>
          <cell r="E137">
            <v>180</v>
          </cell>
          <cell r="F137">
            <v>12</v>
          </cell>
        </row>
        <row r="138">
          <cell r="A138" t="str">
            <v>0001011</v>
          </cell>
          <cell r="B138" t="str">
            <v>EXPORT</v>
          </cell>
          <cell r="C138">
            <v>38087</v>
          </cell>
          <cell r="D138" t="str">
            <v>RSS</v>
          </cell>
          <cell r="E138">
            <v>60</v>
          </cell>
        </row>
        <row r="139">
          <cell r="A139" t="str">
            <v>T040932</v>
          </cell>
          <cell r="B139" t="str">
            <v>EXPORT</v>
          </cell>
          <cell r="C139">
            <v>38087</v>
          </cell>
          <cell r="D139" t="str">
            <v>LTX</v>
          </cell>
          <cell r="E139">
            <v>32.799999999999997</v>
          </cell>
          <cell r="F139">
            <v>2</v>
          </cell>
        </row>
        <row r="140">
          <cell r="A140" t="str">
            <v>T040948</v>
          </cell>
          <cell r="B140" t="str">
            <v>EXPORT</v>
          </cell>
          <cell r="C140">
            <v>38087</v>
          </cell>
          <cell r="D140" t="str">
            <v>LTX</v>
          </cell>
          <cell r="E140">
            <v>16.399999999999999</v>
          </cell>
          <cell r="F140">
            <v>1</v>
          </cell>
        </row>
        <row r="141">
          <cell r="A141" t="str">
            <v>T041059</v>
          </cell>
          <cell r="B141" t="str">
            <v>EXPORT</v>
          </cell>
          <cell r="C141">
            <v>38087</v>
          </cell>
          <cell r="D141" t="str">
            <v>LTX</v>
          </cell>
          <cell r="E141">
            <v>82</v>
          </cell>
          <cell r="F141">
            <v>5</v>
          </cell>
        </row>
        <row r="142">
          <cell r="A142" t="str">
            <v>T040917</v>
          </cell>
          <cell r="B142" t="str">
            <v>EXPORT</v>
          </cell>
          <cell r="C142">
            <v>38088</v>
          </cell>
          <cell r="D142" t="str">
            <v>RSS</v>
          </cell>
          <cell r="E142">
            <v>97.777000000000001</v>
          </cell>
          <cell r="F142">
            <v>4</v>
          </cell>
        </row>
        <row r="143">
          <cell r="A143" t="str">
            <v>T040944</v>
          </cell>
          <cell r="B143" t="str">
            <v>EXPORT</v>
          </cell>
          <cell r="C143">
            <v>38088</v>
          </cell>
          <cell r="D143" t="str">
            <v>RSS</v>
          </cell>
          <cell r="E143">
            <v>500</v>
          </cell>
          <cell r="F143">
            <v>25</v>
          </cell>
        </row>
        <row r="144">
          <cell r="A144" t="str">
            <v>T040980-1</v>
          </cell>
          <cell r="B144" t="str">
            <v>EXPORT</v>
          </cell>
          <cell r="C144">
            <v>38088</v>
          </cell>
          <cell r="D144" t="str">
            <v>LTX</v>
          </cell>
          <cell r="E144">
            <v>164</v>
          </cell>
          <cell r="F144">
            <v>10</v>
          </cell>
        </row>
        <row r="145">
          <cell r="A145" t="str">
            <v>T041041</v>
          </cell>
          <cell r="B145" t="str">
            <v>EXPORT</v>
          </cell>
          <cell r="C145">
            <v>38088</v>
          </cell>
          <cell r="D145" t="str">
            <v>RSS</v>
          </cell>
          <cell r="E145">
            <v>200</v>
          </cell>
          <cell r="F145">
            <v>10</v>
          </cell>
        </row>
        <row r="146">
          <cell r="A146" t="str">
            <v>T040821</v>
          </cell>
          <cell r="B146" t="str">
            <v>EXPORT</v>
          </cell>
          <cell r="C146">
            <v>38089</v>
          </cell>
          <cell r="D146" t="str">
            <v>RSS</v>
          </cell>
          <cell r="E146">
            <v>120</v>
          </cell>
          <cell r="F146">
            <v>6</v>
          </cell>
        </row>
        <row r="147">
          <cell r="A147" t="str">
            <v>T040822</v>
          </cell>
          <cell r="B147" t="str">
            <v>EXPORT</v>
          </cell>
          <cell r="C147">
            <v>38089</v>
          </cell>
          <cell r="D147" t="str">
            <v>RSS</v>
          </cell>
          <cell r="E147">
            <v>120</v>
          </cell>
          <cell r="F147">
            <v>6</v>
          </cell>
        </row>
        <row r="148">
          <cell r="A148" t="str">
            <v>T040823</v>
          </cell>
          <cell r="B148" t="str">
            <v>EXPORT</v>
          </cell>
          <cell r="C148">
            <v>38089</v>
          </cell>
          <cell r="D148" t="str">
            <v>RSS</v>
          </cell>
          <cell r="E148">
            <v>120</v>
          </cell>
          <cell r="F148">
            <v>6</v>
          </cell>
        </row>
        <row r="149">
          <cell r="A149" t="str">
            <v>T040946</v>
          </cell>
          <cell r="B149" t="str">
            <v>EXPORT</v>
          </cell>
          <cell r="C149">
            <v>38089</v>
          </cell>
          <cell r="D149" t="str">
            <v>STR</v>
          </cell>
          <cell r="E149">
            <v>120.96</v>
          </cell>
          <cell r="F149">
            <v>6</v>
          </cell>
        </row>
        <row r="150">
          <cell r="A150" t="str">
            <v>T041019</v>
          </cell>
          <cell r="B150" t="str">
            <v>EXPORT</v>
          </cell>
          <cell r="C150">
            <v>38089</v>
          </cell>
          <cell r="D150" t="str">
            <v>RSS</v>
          </cell>
          <cell r="E150">
            <v>19.2</v>
          </cell>
          <cell r="F150">
            <v>1</v>
          </cell>
        </row>
        <row r="151">
          <cell r="A151" t="str">
            <v>T041042</v>
          </cell>
          <cell r="B151" t="str">
            <v>EXPORT</v>
          </cell>
          <cell r="C151">
            <v>38089</v>
          </cell>
          <cell r="D151" t="str">
            <v>RSS</v>
          </cell>
          <cell r="E151">
            <v>230.4</v>
          </cell>
          <cell r="F151">
            <v>12</v>
          </cell>
        </row>
        <row r="152">
          <cell r="A152" t="str">
            <v>T040908</v>
          </cell>
          <cell r="B152" t="str">
            <v>EXPORT</v>
          </cell>
          <cell r="C152">
            <v>38090</v>
          </cell>
          <cell r="D152" t="str">
            <v>STR</v>
          </cell>
          <cell r="E152">
            <v>201.6</v>
          </cell>
          <cell r="F152">
            <v>10</v>
          </cell>
        </row>
        <row r="153">
          <cell r="A153" t="str">
            <v>T040868</v>
          </cell>
          <cell r="B153" t="str">
            <v>EXPORT</v>
          </cell>
          <cell r="C153">
            <v>38091</v>
          </cell>
          <cell r="D153" t="str">
            <v>RSS</v>
          </cell>
          <cell r="E153">
            <v>100</v>
          </cell>
          <cell r="F153">
            <v>5</v>
          </cell>
        </row>
        <row r="154">
          <cell r="A154" t="str">
            <v>T040869</v>
          </cell>
          <cell r="B154" t="str">
            <v>EXPORT</v>
          </cell>
          <cell r="C154">
            <v>38091</v>
          </cell>
          <cell r="D154" t="str">
            <v>RSS</v>
          </cell>
          <cell r="E154">
            <v>100</v>
          </cell>
          <cell r="F154">
            <v>5</v>
          </cell>
        </row>
        <row r="155">
          <cell r="A155" t="str">
            <v>T040870</v>
          </cell>
          <cell r="B155" t="str">
            <v>EXPORT</v>
          </cell>
          <cell r="C155">
            <v>38091</v>
          </cell>
          <cell r="D155" t="str">
            <v>RSS</v>
          </cell>
          <cell r="E155">
            <v>100</v>
          </cell>
          <cell r="F155">
            <v>5</v>
          </cell>
        </row>
        <row r="156">
          <cell r="A156" t="str">
            <v>T040871</v>
          </cell>
          <cell r="B156" t="str">
            <v>EXPORT</v>
          </cell>
          <cell r="C156">
            <v>38091</v>
          </cell>
          <cell r="D156" t="str">
            <v>RSS</v>
          </cell>
          <cell r="E156">
            <v>100</v>
          </cell>
          <cell r="F156">
            <v>5</v>
          </cell>
        </row>
        <row r="157">
          <cell r="A157" t="str">
            <v>T040926</v>
          </cell>
          <cell r="B157" t="str">
            <v>EXPORT</v>
          </cell>
          <cell r="C157">
            <v>38093</v>
          </cell>
          <cell r="D157" t="str">
            <v>LTX</v>
          </cell>
          <cell r="E157">
            <v>24.81</v>
          </cell>
          <cell r="F157">
            <v>1</v>
          </cell>
        </row>
        <row r="158">
          <cell r="A158" t="str">
            <v>T040941</v>
          </cell>
          <cell r="B158" t="str">
            <v>EXPORT</v>
          </cell>
          <cell r="C158">
            <v>38084</v>
          </cell>
          <cell r="D158" t="str">
            <v>LTX</v>
          </cell>
          <cell r="E158">
            <v>32.799999999999997</v>
          </cell>
          <cell r="F158">
            <v>2</v>
          </cell>
        </row>
        <row r="159">
          <cell r="A159" t="str">
            <v>T041018</v>
          </cell>
          <cell r="B159" t="str">
            <v>EXPORT</v>
          </cell>
          <cell r="C159">
            <v>38088</v>
          </cell>
          <cell r="D159" t="str">
            <v>SKI</v>
          </cell>
          <cell r="E159">
            <v>20</v>
          </cell>
          <cell r="F159">
            <v>1</v>
          </cell>
        </row>
        <row r="160">
          <cell r="A160" t="str">
            <v>T040798</v>
          </cell>
          <cell r="B160" t="str">
            <v>EXPORT</v>
          </cell>
          <cell r="C160">
            <v>38089</v>
          </cell>
          <cell r="D160" t="str">
            <v>RSS</v>
          </cell>
          <cell r="E160">
            <v>120</v>
          </cell>
          <cell r="F160">
            <v>6</v>
          </cell>
        </row>
        <row r="161">
          <cell r="A161" t="str">
            <v>T040761</v>
          </cell>
          <cell r="B161" t="str">
            <v>EXPORT</v>
          </cell>
          <cell r="C161">
            <v>38091</v>
          </cell>
          <cell r="D161" t="str">
            <v>RSS</v>
          </cell>
          <cell r="E161">
            <v>120</v>
          </cell>
          <cell r="F161">
            <v>6</v>
          </cell>
        </row>
        <row r="162">
          <cell r="A162" t="str">
            <v>T040763</v>
          </cell>
          <cell r="B162" t="str">
            <v>EXPORT</v>
          </cell>
          <cell r="C162">
            <v>38091</v>
          </cell>
          <cell r="D162" t="str">
            <v>RSS</v>
          </cell>
          <cell r="E162">
            <v>120</v>
          </cell>
          <cell r="F162">
            <v>6</v>
          </cell>
        </row>
        <row r="163">
          <cell r="A163" t="str">
            <v>T040842</v>
          </cell>
          <cell r="B163" t="str">
            <v>EXPORT</v>
          </cell>
          <cell r="C163">
            <v>38091</v>
          </cell>
          <cell r="D163" t="str">
            <v>RSS</v>
          </cell>
          <cell r="E163">
            <v>120</v>
          </cell>
          <cell r="F163">
            <v>6</v>
          </cell>
        </row>
        <row r="164">
          <cell r="A164" t="str">
            <v>T040998</v>
          </cell>
          <cell r="B164" t="str">
            <v>EXPORT</v>
          </cell>
          <cell r="C164">
            <v>38092</v>
          </cell>
          <cell r="D164" t="str">
            <v>STR</v>
          </cell>
          <cell r="E164">
            <v>60.48</v>
          </cell>
          <cell r="F164">
            <v>3</v>
          </cell>
        </row>
        <row r="165">
          <cell r="A165" t="str">
            <v>0001000</v>
          </cell>
          <cell r="B165" t="str">
            <v>EXPORT</v>
          </cell>
          <cell r="C165">
            <v>38093</v>
          </cell>
          <cell r="D165" t="str">
            <v>RSS</v>
          </cell>
          <cell r="E165">
            <v>19</v>
          </cell>
          <cell r="F165">
            <v>2</v>
          </cell>
        </row>
        <row r="166">
          <cell r="A166" t="str">
            <v>0001000</v>
          </cell>
          <cell r="B166" t="str">
            <v>EXPORT</v>
          </cell>
          <cell r="C166">
            <v>38093</v>
          </cell>
          <cell r="D166" t="str">
            <v>RSS</v>
          </cell>
          <cell r="E166">
            <v>19</v>
          </cell>
        </row>
        <row r="167">
          <cell r="A167" t="str">
            <v>T040986</v>
          </cell>
          <cell r="B167" t="str">
            <v>EXPORT</v>
          </cell>
          <cell r="C167">
            <v>38093</v>
          </cell>
          <cell r="D167" t="str">
            <v>RSS</v>
          </cell>
          <cell r="E167">
            <v>60</v>
          </cell>
          <cell r="F167">
            <v>3</v>
          </cell>
        </row>
        <row r="168">
          <cell r="A168" t="str">
            <v>T041043</v>
          </cell>
          <cell r="B168" t="str">
            <v>EXPORT</v>
          </cell>
          <cell r="C168">
            <v>38094</v>
          </cell>
          <cell r="D168" t="str">
            <v>RSS</v>
          </cell>
          <cell r="E168">
            <v>200</v>
          </cell>
          <cell r="F168">
            <v>10</v>
          </cell>
        </row>
        <row r="169">
          <cell r="A169" t="str">
            <v>T040927</v>
          </cell>
          <cell r="B169" t="str">
            <v>EXPORT</v>
          </cell>
          <cell r="C169">
            <v>38080</v>
          </cell>
          <cell r="D169" t="str">
            <v>STR</v>
          </cell>
          <cell r="E169">
            <v>161.28</v>
          </cell>
          <cell r="F169">
            <v>8</v>
          </cell>
        </row>
        <row r="170">
          <cell r="A170" t="str">
            <v>T040928</v>
          </cell>
          <cell r="B170" t="str">
            <v>EXPORT</v>
          </cell>
          <cell r="C170">
            <v>38080</v>
          </cell>
          <cell r="D170" t="str">
            <v>STR</v>
          </cell>
          <cell r="E170">
            <v>221.76</v>
          </cell>
          <cell r="F170">
            <v>11</v>
          </cell>
        </row>
        <row r="171">
          <cell r="A171" t="str">
            <v>T040929</v>
          </cell>
          <cell r="B171" t="str">
            <v>EXPORT</v>
          </cell>
          <cell r="C171">
            <v>38087</v>
          </cell>
          <cell r="D171" t="str">
            <v>STR</v>
          </cell>
          <cell r="E171">
            <v>201.6</v>
          </cell>
          <cell r="F171">
            <v>10</v>
          </cell>
        </row>
        <row r="172">
          <cell r="A172" t="str">
            <v>T040937</v>
          </cell>
          <cell r="B172" t="str">
            <v>EXPORT</v>
          </cell>
          <cell r="C172">
            <v>38087</v>
          </cell>
          <cell r="D172" t="str">
            <v>STR</v>
          </cell>
          <cell r="E172">
            <v>201.6</v>
          </cell>
          <cell r="F172">
            <v>10</v>
          </cell>
        </row>
        <row r="173">
          <cell r="A173" t="str">
            <v>T040985</v>
          </cell>
          <cell r="B173" t="str">
            <v>EXPORT</v>
          </cell>
          <cell r="C173">
            <v>38087</v>
          </cell>
          <cell r="D173" t="str">
            <v>RSS</v>
          </cell>
          <cell r="E173">
            <v>140</v>
          </cell>
          <cell r="F173">
            <v>7</v>
          </cell>
        </row>
        <row r="174">
          <cell r="A174" t="str">
            <v>T041038</v>
          </cell>
          <cell r="B174" t="str">
            <v>EXPORT</v>
          </cell>
          <cell r="C174">
            <v>38087</v>
          </cell>
          <cell r="D174" t="str">
            <v>RSS</v>
          </cell>
          <cell r="E174">
            <v>80</v>
          </cell>
          <cell r="F174">
            <v>4</v>
          </cell>
        </row>
        <row r="175">
          <cell r="A175" t="str">
            <v>T040909</v>
          </cell>
          <cell r="B175" t="str">
            <v>EXPORT</v>
          </cell>
          <cell r="C175">
            <v>38091</v>
          </cell>
          <cell r="D175" t="str">
            <v>RSS</v>
          </cell>
          <cell r="E175">
            <v>100</v>
          </cell>
          <cell r="F175">
            <v>5</v>
          </cell>
        </row>
        <row r="176">
          <cell r="A176" t="str">
            <v>T040953</v>
          </cell>
          <cell r="B176" t="str">
            <v>EXPORT</v>
          </cell>
          <cell r="C176">
            <v>38092</v>
          </cell>
          <cell r="D176" t="str">
            <v>STR</v>
          </cell>
          <cell r="E176">
            <v>475.02</v>
          </cell>
          <cell r="F176">
            <v>29</v>
          </cell>
        </row>
        <row r="177">
          <cell r="A177" t="str">
            <v>T040982</v>
          </cell>
          <cell r="B177" t="str">
            <v>EXPORT</v>
          </cell>
          <cell r="C177">
            <v>38092</v>
          </cell>
          <cell r="D177" t="str">
            <v>STR</v>
          </cell>
          <cell r="E177">
            <v>475.02</v>
          </cell>
          <cell r="F177">
            <v>29</v>
          </cell>
        </row>
        <row r="178">
          <cell r="A178" t="str">
            <v>T041031</v>
          </cell>
          <cell r="B178" t="str">
            <v>EXPORT</v>
          </cell>
          <cell r="C178">
            <v>38093</v>
          </cell>
          <cell r="D178" t="str">
            <v>STR</v>
          </cell>
          <cell r="E178">
            <v>141.12</v>
          </cell>
          <cell r="F178">
            <v>7</v>
          </cell>
        </row>
        <row r="179">
          <cell r="A179" t="str">
            <v>T041032</v>
          </cell>
          <cell r="B179" t="str">
            <v>EXPORT</v>
          </cell>
          <cell r="C179">
            <v>38093</v>
          </cell>
          <cell r="D179" t="str">
            <v>STR</v>
          </cell>
          <cell r="E179">
            <v>141.12</v>
          </cell>
          <cell r="F179">
            <v>7</v>
          </cell>
        </row>
        <row r="180">
          <cell r="A180" t="str">
            <v>T040697</v>
          </cell>
          <cell r="B180" t="str">
            <v>EXPORT</v>
          </cell>
          <cell r="C180">
            <v>38094</v>
          </cell>
          <cell r="D180" t="str">
            <v>RSS</v>
          </cell>
          <cell r="E180">
            <v>200</v>
          </cell>
          <cell r="F180">
            <v>10</v>
          </cell>
        </row>
        <row r="181">
          <cell r="A181" t="str">
            <v>T040806</v>
          </cell>
          <cell r="B181" t="str">
            <v>EXPORT</v>
          </cell>
          <cell r="C181">
            <v>38094</v>
          </cell>
          <cell r="D181" t="str">
            <v>RSS</v>
          </cell>
          <cell r="E181">
            <v>97.777000000000001</v>
          </cell>
          <cell r="F181">
            <v>4</v>
          </cell>
        </row>
        <row r="182">
          <cell r="A182" t="str">
            <v>T040807</v>
          </cell>
          <cell r="B182" t="str">
            <v>EXPORT</v>
          </cell>
          <cell r="C182">
            <v>38094</v>
          </cell>
          <cell r="D182" t="str">
            <v>RSS</v>
          </cell>
          <cell r="E182">
            <v>97.777000000000001</v>
          </cell>
          <cell r="F182">
            <v>4</v>
          </cell>
        </row>
        <row r="183">
          <cell r="A183" t="str">
            <v>T040951</v>
          </cell>
          <cell r="B183" t="str">
            <v>EXPORT</v>
          </cell>
          <cell r="C183">
            <v>38094</v>
          </cell>
          <cell r="D183" t="str">
            <v>RSS</v>
          </cell>
          <cell r="E183">
            <v>57.6</v>
          </cell>
          <cell r="F183">
            <v>3</v>
          </cell>
        </row>
        <row r="184">
          <cell r="A184" t="str">
            <v>T040987</v>
          </cell>
          <cell r="B184" t="str">
            <v>EXPORT</v>
          </cell>
          <cell r="C184">
            <v>38094</v>
          </cell>
          <cell r="D184" t="str">
            <v>RSS</v>
          </cell>
          <cell r="E184">
            <v>97.777000000000001</v>
          </cell>
          <cell r="F184">
            <v>4</v>
          </cell>
        </row>
        <row r="185">
          <cell r="A185" t="str">
            <v>T041022</v>
          </cell>
          <cell r="B185" t="str">
            <v>EXPORT</v>
          </cell>
          <cell r="C185">
            <v>38094</v>
          </cell>
          <cell r="D185" t="str">
            <v>RSS</v>
          </cell>
          <cell r="E185">
            <v>120</v>
          </cell>
          <cell r="F185">
            <v>6</v>
          </cell>
        </row>
        <row r="186">
          <cell r="A186" t="str">
            <v>T041026</v>
          </cell>
          <cell r="B186" t="str">
            <v>EXPORT</v>
          </cell>
          <cell r="C186">
            <v>38094</v>
          </cell>
          <cell r="D186" t="str">
            <v>RSS</v>
          </cell>
          <cell r="E186">
            <v>96</v>
          </cell>
          <cell r="F186">
            <v>5</v>
          </cell>
        </row>
        <row r="187">
          <cell r="A187" t="str">
            <v>T040738</v>
          </cell>
          <cell r="B187" t="str">
            <v>EXPORT</v>
          </cell>
          <cell r="C187">
            <v>38095</v>
          </cell>
          <cell r="D187" t="str">
            <v>RSS</v>
          </cell>
          <cell r="E187">
            <v>96</v>
          </cell>
          <cell r="F187">
            <v>5</v>
          </cell>
        </row>
        <row r="188">
          <cell r="A188" t="str">
            <v>T040739</v>
          </cell>
          <cell r="B188" t="str">
            <v>EXPORT</v>
          </cell>
          <cell r="C188">
            <v>38095</v>
          </cell>
          <cell r="D188" t="str">
            <v>RSS</v>
          </cell>
          <cell r="E188">
            <v>96</v>
          </cell>
          <cell r="F188">
            <v>5</v>
          </cell>
        </row>
        <row r="189">
          <cell r="A189" t="str">
            <v>T041025</v>
          </cell>
          <cell r="B189" t="str">
            <v>EXPORT</v>
          </cell>
          <cell r="C189">
            <v>38095</v>
          </cell>
          <cell r="D189" t="str">
            <v>RSS</v>
          </cell>
          <cell r="E189">
            <v>40</v>
          </cell>
          <cell r="F189">
            <v>2</v>
          </cell>
        </row>
        <row r="190">
          <cell r="A190" t="str">
            <v>T041030</v>
          </cell>
          <cell r="B190" t="str">
            <v>EXPORT</v>
          </cell>
          <cell r="C190">
            <v>38096</v>
          </cell>
          <cell r="D190" t="str">
            <v>STR</v>
          </cell>
          <cell r="E190">
            <v>20.16</v>
          </cell>
          <cell r="F190">
            <v>1</v>
          </cell>
        </row>
        <row r="191">
          <cell r="A191" t="str">
            <v>T041078</v>
          </cell>
          <cell r="B191" t="str">
            <v>LOCAL</v>
          </cell>
          <cell r="C191">
            <v>38093</v>
          </cell>
          <cell r="D191" t="str">
            <v>RSS</v>
          </cell>
          <cell r="E191">
            <v>15</v>
          </cell>
        </row>
        <row r="192">
          <cell r="A192" t="str">
            <v>T040955</v>
          </cell>
          <cell r="B192" t="str">
            <v>LOCAL</v>
          </cell>
          <cell r="C192">
            <v>38094</v>
          </cell>
          <cell r="D192" t="str">
            <v>RSS</v>
          </cell>
          <cell r="E192">
            <v>15</v>
          </cell>
        </row>
        <row r="193">
          <cell r="A193" t="str">
            <v>T040956</v>
          </cell>
          <cell r="B193" t="str">
            <v>LOCAL</v>
          </cell>
          <cell r="C193">
            <v>38094</v>
          </cell>
          <cell r="D193" t="str">
            <v>RSS</v>
          </cell>
          <cell r="E193">
            <v>15</v>
          </cell>
        </row>
        <row r="194">
          <cell r="A194" t="str">
            <v>T040968</v>
          </cell>
          <cell r="B194" t="str">
            <v>LOCAL</v>
          </cell>
          <cell r="C194">
            <v>38094</v>
          </cell>
          <cell r="D194" t="str">
            <v>STR</v>
          </cell>
          <cell r="E194">
            <v>15.015000000000001</v>
          </cell>
        </row>
        <row r="195">
          <cell r="A195" t="str">
            <v>T040997</v>
          </cell>
          <cell r="B195" t="str">
            <v>LOCAL</v>
          </cell>
          <cell r="C195">
            <v>38094</v>
          </cell>
          <cell r="D195" t="str">
            <v>STR</v>
          </cell>
          <cell r="E195">
            <v>15.015000000000001</v>
          </cell>
        </row>
        <row r="196">
          <cell r="A196" t="str">
            <v>T041079</v>
          </cell>
          <cell r="B196" t="str">
            <v>LOCAL</v>
          </cell>
          <cell r="C196">
            <v>38094</v>
          </cell>
          <cell r="D196" t="str">
            <v>RSS</v>
          </cell>
          <cell r="E196">
            <v>15</v>
          </cell>
        </row>
        <row r="197">
          <cell r="A197" t="str">
            <v>T041085</v>
          </cell>
          <cell r="B197" t="str">
            <v>LOCAL</v>
          </cell>
          <cell r="C197">
            <v>38094</v>
          </cell>
          <cell r="D197" t="str">
            <v>RSS</v>
          </cell>
          <cell r="E197">
            <v>15</v>
          </cell>
        </row>
        <row r="198">
          <cell r="A198" t="str">
            <v>T041086</v>
          </cell>
          <cell r="B198" t="str">
            <v>LOCAL</v>
          </cell>
          <cell r="C198">
            <v>38094</v>
          </cell>
          <cell r="D198" t="str">
            <v>RSS</v>
          </cell>
          <cell r="E198">
            <v>15</v>
          </cell>
        </row>
        <row r="199">
          <cell r="A199" t="str">
            <v>T041088</v>
          </cell>
          <cell r="B199" t="str">
            <v>LOCAL</v>
          </cell>
          <cell r="C199">
            <v>38094</v>
          </cell>
          <cell r="D199" t="str">
            <v>RSS</v>
          </cell>
          <cell r="E199">
            <v>15</v>
          </cell>
        </row>
        <row r="200">
          <cell r="A200" t="str">
            <v>T041102</v>
          </cell>
          <cell r="B200" t="str">
            <v>LOCAL</v>
          </cell>
          <cell r="C200">
            <v>38094</v>
          </cell>
          <cell r="D200" t="str">
            <v>RSS</v>
          </cell>
          <cell r="E200">
            <v>30</v>
          </cell>
        </row>
        <row r="201">
          <cell r="A201" t="str">
            <v>T041115</v>
          </cell>
          <cell r="B201" t="str">
            <v>LOCAL</v>
          </cell>
          <cell r="C201">
            <v>38094</v>
          </cell>
          <cell r="D201" t="str">
            <v>RSS</v>
          </cell>
          <cell r="E201">
            <v>15</v>
          </cell>
        </row>
        <row r="202">
          <cell r="A202" t="str">
            <v>T041116</v>
          </cell>
          <cell r="B202" t="str">
            <v>LOCAL</v>
          </cell>
          <cell r="C202">
            <v>38096</v>
          </cell>
          <cell r="D202" t="str">
            <v>RSS</v>
          </cell>
          <cell r="E202">
            <v>15</v>
          </cell>
        </row>
        <row r="203">
          <cell r="A203" t="str">
            <v>T040978</v>
          </cell>
          <cell r="B203" t="str">
            <v>EXPORT</v>
          </cell>
          <cell r="C203">
            <v>38094</v>
          </cell>
          <cell r="D203" t="str">
            <v>STR</v>
          </cell>
          <cell r="E203">
            <v>201.6</v>
          </cell>
          <cell r="F203">
            <v>10</v>
          </cell>
        </row>
        <row r="204">
          <cell r="A204" t="str">
            <v>T041029</v>
          </cell>
          <cell r="B204" t="str">
            <v>EXPORT</v>
          </cell>
          <cell r="C204">
            <v>38095</v>
          </cell>
          <cell r="D204" t="str">
            <v>STR</v>
          </cell>
          <cell r="E204">
            <v>40.32</v>
          </cell>
          <cell r="F204">
            <v>2</v>
          </cell>
        </row>
        <row r="205">
          <cell r="A205" t="str">
            <v>0000987</v>
          </cell>
          <cell r="B205" t="str">
            <v>EXPORT</v>
          </cell>
          <cell r="C205">
            <v>38096</v>
          </cell>
          <cell r="D205" t="str">
            <v>RSS</v>
          </cell>
          <cell r="E205">
            <v>100</v>
          </cell>
          <cell r="F205">
            <v>10</v>
          </cell>
        </row>
        <row r="206">
          <cell r="A206" t="str">
            <v>0000987</v>
          </cell>
          <cell r="B206" t="str">
            <v>EXPORT</v>
          </cell>
          <cell r="C206">
            <v>38096</v>
          </cell>
          <cell r="D206" t="str">
            <v>RSS</v>
          </cell>
          <cell r="E206">
            <v>100</v>
          </cell>
        </row>
        <row r="207">
          <cell r="A207" t="str">
            <v>T041056</v>
          </cell>
          <cell r="B207" t="str">
            <v>EXPORT</v>
          </cell>
          <cell r="C207">
            <v>38096</v>
          </cell>
          <cell r="D207" t="str">
            <v>STR</v>
          </cell>
          <cell r="E207">
            <v>120.96</v>
          </cell>
          <cell r="F207">
            <v>6</v>
          </cell>
        </row>
        <row r="208">
          <cell r="A208" t="str">
            <v>T041057</v>
          </cell>
          <cell r="B208" t="str">
            <v>EXPORT</v>
          </cell>
          <cell r="C208">
            <v>38096</v>
          </cell>
          <cell r="D208" t="str">
            <v>STR</v>
          </cell>
          <cell r="E208">
            <v>100.8</v>
          </cell>
          <cell r="F208">
            <v>5</v>
          </cell>
        </row>
        <row r="209">
          <cell r="A209" t="str">
            <v>T040729</v>
          </cell>
          <cell r="B209" t="str">
            <v>EXPORT</v>
          </cell>
          <cell r="C209">
            <v>38098</v>
          </cell>
          <cell r="D209" t="str">
            <v>RSS</v>
          </cell>
          <cell r="E209">
            <v>200</v>
          </cell>
          <cell r="F209">
            <v>10</v>
          </cell>
        </row>
        <row r="210">
          <cell r="A210" t="str">
            <v>T040919</v>
          </cell>
          <cell r="B210" t="str">
            <v>EXPORT</v>
          </cell>
          <cell r="C210">
            <v>38098</v>
          </cell>
          <cell r="D210" t="str">
            <v>RSS</v>
          </cell>
          <cell r="E210">
            <v>120</v>
          </cell>
          <cell r="F210">
            <v>6</v>
          </cell>
        </row>
        <row r="211">
          <cell r="A211" t="str">
            <v>T040931</v>
          </cell>
          <cell r="B211" t="str">
            <v>EXPORT</v>
          </cell>
          <cell r="C211">
            <v>38088</v>
          </cell>
          <cell r="D211" t="str">
            <v>STR</v>
          </cell>
          <cell r="E211">
            <v>282.24</v>
          </cell>
          <cell r="F211">
            <v>14</v>
          </cell>
        </row>
        <row r="212">
          <cell r="A212" t="str">
            <v>T040938</v>
          </cell>
          <cell r="B212" t="str">
            <v>EXPORT</v>
          </cell>
          <cell r="C212">
            <v>38088</v>
          </cell>
          <cell r="D212" t="str">
            <v>STR</v>
          </cell>
          <cell r="E212">
            <v>282.24</v>
          </cell>
          <cell r="F212">
            <v>14</v>
          </cell>
        </row>
        <row r="213">
          <cell r="A213" t="str">
            <v>T040973</v>
          </cell>
          <cell r="B213" t="str">
            <v>EXPORT</v>
          </cell>
          <cell r="C213">
            <v>38095</v>
          </cell>
          <cell r="D213" t="str">
            <v>STR</v>
          </cell>
          <cell r="E213">
            <v>282.24</v>
          </cell>
          <cell r="F213">
            <v>14</v>
          </cell>
        </row>
        <row r="214">
          <cell r="A214" t="str">
            <v>T040843</v>
          </cell>
          <cell r="B214" t="str">
            <v>EXPORT</v>
          </cell>
          <cell r="C214">
            <v>38098</v>
          </cell>
          <cell r="D214" t="str">
            <v>RSS</v>
          </cell>
          <cell r="E214">
            <v>120</v>
          </cell>
          <cell r="F214">
            <v>6</v>
          </cell>
        </row>
        <row r="215">
          <cell r="A215" t="str">
            <v>T041103</v>
          </cell>
          <cell r="B215" t="str">
            <v>LOCAL</v>
          </cell>
          <cell r="C215">
            <v>38098</v>
          </cell>
          <cell r="D215" t="str">
            <v>RSS</v>
          </cell>
          <cell r="E215">
            <v>15</v>
          </cell>
        </row>
        <row r="216">
          <cell r="A216" t="str">
            <v>T041117</v>
          </cell>
          <cell r="B216" t="str">
            <v>LOCAL</v>
          </cell>
          <cell r="C216">
            <v>38098</v>
          </cell>
          <cell r="D216" t="str">
            <v>RSS</v>
          </cell>
          <cell r="E216">
            <v>15</v>
          </cell>
        </row>
        <row r="217">
          <cell r="A217" t="str">
            <v>T041069</v>
          </cell>
          <cell r="B217" t="str">
            <v>LOCAL</v>
          </cell>
          <cell r="C217">
            <v>38101</v>
          </cell>
          <cell r="D217" t="str">
            <v>RSS</v>
          </cell>
          <cell r="E217">
            <v>15</v>
          </cell>
        </row>
        <row r="218">
          <cell r="A218" t="str">
            <v>T040959</v>
          </cell>
          <cell r="B218" t="str">
            <v>LOCAL</v>
          </cell>
          <cell r="C218">
            <v>38101</v>
          </cell>
          <cell r="D218" t="str">
            <v>RSS</v>
          </cell>
          <cell r="E218">
            <v>15</v>
          </cell>
        </row>
        <row r="219">
          <cell r="A219" t="str">
            <v>T041118</v>
          </cell>
          <cell r="B219" t="str">
            <v>LOCAL</v>
          </cell>
          <cell r="C219">
            <v>38101</v>
          </cell>
          <cell r="D219" t="str">
            <v>RSS</v>
          </cell>
          <cell r="E219">
            <v>15</v>
          </cell>
        </row>
        <row r="220">
          <cell r="A220" t="str">
            <v>T040799</v>
          </cell>
          <cell r="B220" t="str">
            <v>EXPORT</v>
          </cell>
          <cell r="C220">
            <v>38096</v>
          </cell>
          <cell r="D220" t="str">
            <v>RSS</v>
          </cell>
          <cell r="E220">
            <v>120</v>
          </cell>
          <cell r="F220">
            <v>6</v>
          </cell>
        </row>
        <row r="221">
          <cell r="A221" t="str">
            <v>T040734</v>
          </cell>
          <cell r="B221" t="str">
            <v>EXPORT</v>
          </cell>
          <cell r="C221">
            <v>38099</v>
          </cell>
          <cell r="D221" t="str">
            <v>RSS</v>
          </cell>
          <cell r="E221">
            <v>96</v>
          </cell>
          <cell r="F221">
            <v>5</v>
          </cell>
        </row>
        <row r="222">
          <cell r="A222" t="str">
            <v>T041047</v>
          </cell>
          <cell r="B222" t="str">
            <v>EXPORT</v>
          </cell>
          <cell r="C222">
            <v>38099</v>
          </cell>
          <cell r="D222" t="str">
            <v>STR</v>
          </cell>
          <cell r="E222">
            <v>327.60000000000002</v>
          </cell>
          <cell r="F222">
            <v>20</v>
          </cell>
        </row>
        <row r="223">
          <cell r="A223" t="str">
            <v>T041048</v>
          </cell>
          <cell r="B223" t="str">
            <v>EXPORT</v>
          </cell>
          <cell r="C223">
            <v>38099</v>
          </cell>
          <cell r="D223" t="str">
            <v>STR</v>
          </cell>
          <cell r="E223">
            <v>327.60000000000002</v>
          </cell>
          <cell r="F223">
            <v>20</v>
          </cell>
        </row>
        <row r="224">
          <cell r="A224" t="str">
            <v>T041100</v>
          </cell>
          <cell r="B224" t="str">
            <v>EXPORT</v>
          </cell>
          <cell r="C224">
            <v>38099</v>
          </cell>
          <cell r="D224" t="str">
            <v>STR</v>
          </cell>
          <cell r="E224">
            <v>80.64</v>
          </cell>
          <cell r="F224">
            <v>4</v>
          </cell>
        </row>
        <row r="225">
          <cell r="A225" t="str">
            <v>T041060</v>
          </cell>
          <cell r="B225" t="str">
            <v>EXPORT</v>
          </cell>
          <cell r="C225">
            <v>38102</v>
          </cell>
          <cell r="D225" t="str">
            <v>RSS</v>
          </cell>
          <cell r="E225">
            <v>300</v>
          </cell>
          <cell r="F225">
            <v>15</v>
          </cell>
        </row>
        <row r="226">
          <cell r="A226" t="str">
            <v>T041126</v>
          </cell>
          <cell r="B226" t="str">
            <v>EXPORT</v>
          </cell>
          <cell r="C226">
            <v>38102</v>
          </cell>
          <cell r="D226" t="str">
            <v>RSS</v>
          </cell>
          <cell r="E226">
            <v>38.4</v>
          </cell>
          <cell r="F226">
            <v>2</v>
          </cell>
        </row>
        <row r="227">
          <cell r="A227" t="str">
            <v>0001012</v>
          </cell>
          <cell r="B227" t="str">
            <v>EXPORT</v>
          </cell>
          <cell r="C227">
            <v>38096</v>
          </cell>
          <cell r="D227" t="str">
            <v>RSS</v>
          </cell>
          <cell r="E227">
            <v>26.443999999999999</v>
          </cell>
          <cell r="F227">
            <v>4</v>
          </cell>
        </row>
        <row r="228">
          <cell r="A228" t="str">
            <v>0001012</v>
          </cell>
          <cell r="B228" t="str">
            <v>EXPORT</v>
          </cell>
          <cell r="C228">
            <v>38096</v>
          </cell>
          <cell r="D228" t="str">
            <v>RSS</v>
          </cell>
          <cell r="E228">
            <v>52.887999999999998</v>
          </cell>
        </row>
        <row r="229">
          <cell r="A229" t="str">
            <v>0001012</v>
          </cell>
          <cell r="B229" t="str">
            <v>EXPORT</v>
          </cell>
          <cell r="C229">
            <v>38096</v>
          </cell>
          <cell r="D229" t="str">
            <v>RSS</v>
          </cell>
          <cell r="E229">
            <v>26.443999999999999</v>
          </cell>
        </row>
        <row r="230">
          <cell r="A230" t="str">
            <v>T041029A</v>
          </cell>
          <cell r="B230" t="str">
            <v>EXPORT</v>
          </cell>
          <cell r="C230">
            <v>38097</v>
          </cell>
          <cell r="D230" t="str">
            <v>STR</v>
          </cell>
          <cell r="E230">
            <v>60.48</v>
          </cell>
          <cell r="F230">
            <v>3</v>
          </cell>
        </row>
        <row r="231">
          <cell r="A231" t="str">
            <v>0001013</v>
          </cell>
          <cell r="B231" t="str">
            <v>EXPORT</v>
          </cell>
          <cell r="C231">
            <v>38100</v>
          </cell>
          <cell r="D231" t="str">
            <v>RSS</v>
          </cell>
          <cell r="E231">
            <v>19</v>
          </cell>
          <cell r="F231">
            <v>2</v>
          </cell>
        </row>
        <row r="232">
          <cell r="A232" t="str">
            <v>0001013</v>
          </cell>
          <cell r="B232" t="str">
            <v>EXPORT</v>
          </cell>
          <cell r="C232">
            <v>38100</v>
          </cell>
          <cell r="D232" t="str">
            <v>RSS</v>
          </cell>
          <cell r="E232">
            <v>19</v>
          </cell>
        </row>
        <row r="233">
          <cell r="A233" t="str">
            <v>T040984</v>
          </cell>
          <cell r="B233" t="str">
            <v>EXPORT</v>
          </cell>
          <cell r="C233">
            <v>38100</v>
          </cell>
          <cell r="D233" t="str">
            <v>STR</v>
          </cell>
          <cell r="E233">
            <v>100.8</v>
          </cell>
          <cell r="F233">
            <v>5</v>
          </cell>
        </row>
        <row r="234">
          <cell r="A234" t="str">
            <v>T041065</v>
          </cell>
          <cell r="B234" t="str">
            <v>EXPORT</v>
          </cell>
          <cell r="C234">
            <v>38100</v>
          </cell>
          <cell r="D234" t="str">
            <v>RSS</v>
          </cell>
          <cell r="E234">
            <v>192</v>
          </cell>
          <cell r="F234">
            <v>10</v>
          </cell>
        </row>
        <row r="235">
          <cell r="A235" t="str">
            <v>T041066</v>
          </cell>
          <cell r="B235" t="str">
            <v>EXPORT</v>
          </cell>
          <cell r="C235">
            <v>38100</v>
          </cell>
          <cell r="D235" t="str">
            <v>RSS</v>
          </cell>
          <cell r="E235">
            <v>57.6</v>
          </cell>
          <cell r="F235">
            <v>3</v>
          </cell>
        </row>
        <row r="236">
          <cell r="A236" t="str">
            <v>T041096</v>
          </cell>
          <cell r="B236" t="str">
            <v>EXPORT</v>
          </cell>
          <cell r="C236">
            <v>38100</v>
          </cell>
          <cell r="D236" t="str">
            <v>RSS</v>
          </cell>
          <cell r="E236">
            <v>52.887999999999998</v>
          </cell>
          <cell r="F236">
            <v>2</v>
          </cell>
        </row>
        <row r="237">
          <cell r="A237" t="str">
            <v>0001015</v>
          </cell>
          <cell r="B237" t="str">
            <v>EXPORT</v>
          </cell>
          <cell r="C237">
            <v>38101</v>
          </cell>
          <cell r="D237" t="str">
            <v>RSS</v>
          </cell>
          <cell r="E237">
            <v>180</v>
          </cell>
          <cell r="F237">
            <v>18</v>
          </cell>
        </row>
        <row r="238">
          <cell r="A238" t="str">
            <v>0001015</v>
          </cell>
          <cell r="B238" t="str">
            <v>EXPORT</v>
          </cell>
          <cell r="C238">
            <v>38101</v>
          </cell>
          <cell r="D238" t="str">
            <v>RSS</v>
          </cell>
          <cell r="E238">
            <v>40</v>
          </cell>
        </row>
        <row r="239">
          <cell r="A239" t="str">
            <v>0001015</v>
          </cell>
          <cell r="B239" t="str">
            <v>EXPORT</v>
          </cell>
          <cell r="C239">
            <v>38101</v>
          </cell>
          <cell r="D239" t="str">
            <v>RSS</v>
          </cell>
          <cell r="E239">
            <v>120</v>
          </cell>
        </row>
        <row r="240">
          <cell r="A240" t="str">
            <v>0001015</v>
          </cell>
          <cell r="B240" t="str">
            <v>EXPORT</v>
          </cell>
          <cell r="C240">
            <v>38101</v>
          </cell>
          <cell r="D240" t="str">
            <v>RSS</v>
          </cell>
          <cell r="E240">
            <v>20</v>
          </cell>
        </row>
        <row r="241">
          <cell r="A241" t="str">
            <v>T040808</v>
          </cell>
          <cell r="B241" t="str">
            <v>EXPORT</v>
          </cell>
          <cell r="C241">
            <v>38101</v>
          </cell>
          <cell r="D241" t="str">
            <v>RSS</v>
          </cell>
          <cell r="E241">
            <v>96</v>
          </cell>
          <cell r="F241">
            <v>5</v>
          </cell>
        </row>
        <row r="242">
          <cell r="A242" t="str">
            <v>T041027</v>
          </cell>
          <cell r="B242" t="str">
            <v>EXPORT</v>
          </cell>
          <cell r="C242">
            <v>38101</v>
          </cell>
          <cell r="D242" t="str">
            <v>RSS</v>
          </cell>
          <cell r="E242">
            <v>40</v>
          </cell>
          <cell r="F242">
            <v>2</v>
          </cell>
        </row>
        <row r="243">
          <cell r="A243" t="str">
            <v>T041033</v>
          </cell>
          <cell r="B243" t="str">
            <v>EXPORT</v>
          </cell>
          <cell r="C243">
            <v>38101</v>
          </cell>
          <cell r="D243" t="str">
            <v>STR</v>
          </cell>
          <cell r="E243">
            <v>201.6</v>
          </cell>
          <cell r="F243">
            <v>10</v>
          </cell>
        </row>
        <row r="244">
          <cell r="A244" t="str">
            <v>T041034</v>
          </cell>
          <cell r="B244" t="str">
            <v>EXPORT</v>
          </cell>
          <cell r="C244">
            <v>38101</v>
          </cell>
          <cell r="D244" t="str">
            <v>STR</v>
          </cell>
          <cell r="E244">
            <v>141.12</v>
          </cell>
          <cell r="F244">
            <v>7</v>
          </cell>
        </row>
        <row r="245">
          <cell r="A245" t="str">
            <v>T041035</v>
          </cell>
          <cell r="B245" t="str">
            <v>EXPORT</v>
          </cell>
          <cell r="C245">
            <v>38101</v>
          </cell>
          <cell r="D245" t="str">
            <v>RSS</v>
          </cell>
          <cell r="E245">
            <v>19.2</v>
          </cell>
          <cell r="F245">
            <v>1</v>
          </cell>
        </row>
        <row r="246">
          <cell r="A246" t="str">
            <v>T041111</v>
          </cell>
          <cell r="B246" t="str">
            <v>EXPORT</v>
          </cell>
          <cell r="C246">
            <v>38101</v>
          </cell>
          <cell r="D246" t="str">
            <v>SKI</v>
          </cell>
          <cell r="E246">
            <v>19.2</v>
          </cell>
          <cell r="F246">
            <v>1</v>
          </cell>
        </row>
        <row r="247">
          <cell r="A247" t="str">
            <v>0001019</v>
          </cell>
          <cell r="B247" t="str">
            <v>TRADING</v>
          </cell>
          <cell r="C247">
            <v>38103</v>
          </cell>
          <cell r="D247" t="str">
            <v>RSS</v>
          </cell>
          <cell r="E247">
            <v>200</v>
          </cell>
          <cell r="F247">
            <v>10</v>
          </cell>
        </row>
        <row r="248">
          <cell r="A248" t="str">
            <v>T041113</v>
          </cell>
          <cell r="B248" t="str">
            <v>EXPORT</v>
          </cell>
          <cell r="C248">
            <v>38100</v>
          </cell>
          <cell r="D248" t="str">
            <v>RSS</v>
          </cell>
          <cell r="E248">
            <v>114</v>
          </cell>
          <cell r="F248">
            <v>6</v>
          </cell>
        </row>
        <row r="249">
          <cell r="A249" t="str">
            <v>4P010241</v>
          </cell>
          <cell r="B249" t="str">
            <v>EXPORT</v>
          </cell>
          <cell r="C249">
            <v>38096</v>
          </cell>
          <cell r="D249" t="str">
            <v>STR</v>
          </cell>
        </row>
        <row r="250">
          <cell r="A250" t="str">
            <v>T040960</v>
          </cell>
          <cell r="B250" t="str">
            <v>LOCAL</v>
          </cell>
          <cell r="C250">
            <v>38103</v>
          </cell>
          <cell r="D250" t="str">
            <v>RSS</v>
          </cell>
          <cell r="E250">
            <v>15</v>
          </cell>
        </row>
        <row r="251">
          <cell r="A251" t="str">
            <v>T040965</v>
          </cell>
          <cell r="B251" t="str">
            <v>LOCAL</v>
          </cell>
          <cell r="C251">
            <v>38103</v>
          </cell>
          <cell r="D251" t="str">
            <v>STR</v>
          </cell>
          <cell r="E251">
            <v>15.015000000000001</v>
          </cell>
        </row>
        <row r="252">
          <cell r="A252" t="str">
            <v>T040966</v>
          </cell>
          <cell r="B252" t="str">
            <v>LOCAL</v>
          </cell>
          <cell r="C252">
            <v>38104</v>
          </cell>
          <cell r="D252" t="str">
            <v>STR</v>
          </cell>
          <cell r="E252">
            <v>15.015000000000001</v>
          </cell>
        </row>
        <row r="253">
          <cell r="A253" t="str">
            <v>T041013</v>
          </cell>
          <cell r="B253" t="str">
            <v>LOCAL</v>
          </cell>
          <cell r="C253">
            <v>38104</v>
          </cell>
          <cell r="D253" t="str">
            <v>STR</v>
          </cell>
          <cell r="E253">
            <v>15.015000000000001</v>
          </cell>
        </row>
        <row r="254">
          <cell r="A254" t="str">
            <v>T041014</v>
          </cell>
          <cell r="B254" t="str">
            <v>LOCAL</v>
          </cell>
          <cell r="C254">
            <v>38104</v>
          </cell>
          <cell r="D254" t="str">
            <v>STR</v>
          </cell>
          <cell r="E254">
            <v>15.015000000000001</v>
          </cell>
        </row>
        <row r="255">
          <cell r="A255" t="str">
            <v>T041015</v>
          </cell>
          <cell r="B255" t="str">
            <v>LOCAL</v>
          </cell>
          <cell r="C255">
            <v>38104</v>
          </cell>
          <cell r="D255" t="str">
            <v>STR</v>
          </cell>
          <cell r="E255">
            <v>15.015000000000001</v>
          </cell>
        </row>
        <row r="256">
          <cell r="A256" t="str">
            <v>T041119</v>
          </cell>
          <cell r="B256" t="str">
            <v>LOCAL</v>
          </cell>
          <cell r="C256">
            <v>38103</v>
          </cell>
          <cell r="D256" t="str">
            <v>RSS</v>
          </cell>
          <cell r="E256">
            <v>15</v>
          </cell>
        </row>
        <row r="257">
          <cell r="A257" t="str">
            <v>T041288</v>
          </cell>
          <cell r="B257" t="str">
            <v>LOCAL</v>
          </cell>
          <cell r="C257">
            <v>38103</v>
          </cell>
          <cell r="D257" t="str">
            <v>USS</v>
          </cell>
          <cell r="E257">
            <v>28.119</v>
          </cell>
        </row>
        <row r="258">
          <cell r="A258" t="str">
            <v>T041281</v>
          </cell>
          <cell r="B258" t="str">
            <v>LOCAL</v>
          </cell>
          <cell r="C258">
            <v>38104</v>
          </cell>
          <cell r="D258" t="str">
            <v>RSS</v>
          </cell>
          <cell r="E258">
            <v>15</v>
          </cell>
        </row>
        <row r="259">
          <cell r="A259" t="str">
            <v>T041289</v>
          </cell>
          <cell r="B259" t="str">
            <v>LOCAL</v>
          </cell>
          <cell r="C259">
            <v>38104</v>
          </cell>
          <cell r="D259" t="str">
            <v>USS</v>
          </cell>
          <cell r="E259">
            <v>85.400999999999996</v>
          </cell>
        </row>
        <row r="260">
          <cell r="A260" t="str">
            <v>T041343</v>
          </cell>
          <cell r="B260" t="str">
            <v>LOCAL</v>
          </cell>
          <cell r="C260">
            <v>38105</v>
          </cell>
          <cell r="D260" t="str">
            <v>USS</v>
          </cell>
          <cell r="E260">
            <v>28.135000000000002</v>
          </cell>
        </row>
        <row r="261">
          <cell r="A261" t="str">
            <v>T041334</v>
          </cell>
          <cell r="B261" t="str">
            <v>LOCAL</v>
          </cell>
          <cell r="C261">
            <v>38105</v>
          </cell>
          <cell r="D261" t="str">
            <v>USS</v>
          </cell>
          <cell r="E261">
            <v>29.085999999999999</v>
          </cell>
        </row>
        <row r="262">
          <cell r="A262" t="str">
            <v>T041290</v>
          </cell>
          <cell r="B262" t="str">
            <v>LOCAL</v>
          </cell>
          <cell r="C262">
            <v>38094</v>
          </cell>
          <cell r="D262" t="str">
            <v>RSS</v>
          </cell>
          <cell r="E262">
            <v>60.04</v>
          </cell>
        </row>
        <row r="263">
          <cell r="A263" t="str">
            <v>T041291</v>
          </cell>
          <cell r="B263" t="str">
            <v>LOCAL</v>
          </cell>
          <cell r="C263">
            <v>38096</v>
          </cell>
          <cell r="D263" t="str">
            <v>RSS</v>
          </cell>
          <cell r="E263">
            <v>30.02</v>
          </cell>
        </row>
        <row r="264">
          <cell r="A264" t="str">
            <v>T041292</v>
          </cell>
          <cell r="B264" t="str">
            <v>LOCAL</v>
          </cell>
          <cell r="C264">
            <v>38098</v>
          </cell>
          <cell r="D264" t="str">
            <v>RSS</v>
          </cell>
          <cell r="E264">
            <v>30.02</v>
          </cell>
        </row>
        <row r="265">
          <cell r="A265" t="str">
            <v>T041293</v>
          </cell>
          <cell r="B265" t="str">
            <v>LOCAL</v>
          </cell>
          <cell r="C265">
            <v>38101</v>
          </cell>
          <cell r="D265" t="str">
            <v>RSS</v>
          </cell>
          <cell r="E265">
            <v>30.02</v>
          </cell>
        </row>
        <row r="266">
          <cell r="A266" t="str">
            <v>T041110</v>
          </cell>
          <cell r="B266" t="str">
            <v>EXPORT</v>
          </cell>
          <cell r="C266">
            <v>38102</v>
          </cell>
          <cell r="D266" t="str">
            <v>STR</v>
          </cell>
          <cell r="E266">
            <v>161.28</v>
          </cell>
          <cell r="F266">
            <v>8</v>
          </cell>
        </row>
        <row r="267">
          <cell r="A267" t="str">
            <v>T041049</v>
          </cell>
          <cell r="B267" t="str">
            <v>EXPORT</v>
          </cell>
          <cell r="C267">
            <v>38102</v>
          </cell>
          <cell r="D267" t="str">
            <v>STR</v>
          </cell>
          <cell r="E267">
            <v>16.38</v>
          </cell>
          <cell r="F267">
            <v>7</v>
          </cell>
        </row>
        <row r="268">
          <cell r="A268" t="str">
            <v>T041050</v>
          </cell>
          <cell r="B268" t="str">
            <v>EXPORT</v>
          </cell>
          <cell r="C268">
            <v>38102</v>
          </cell>
          <cell r="D268" t="str">
            <v>STR</v>
          </cell>
          <cell r="E268">
            <v>98.28</v>
          </cell>
        </row>
        <row r="269">
          <cell r="A269" t="str">
            <v>T041124</v>
          </cell>
          <cell r="B269" t="str">
            <v>EXPORT</v>
          </cell>
          <cell r="C269">
            <v>38105</v>
          </cell>
          <cell r="D269" t="str">
            <v>STR</v>
          </cell>
          <cell r="E269">
            <v>20.16</v>
          </cell>
          <cell r="F269">
            <v>1</v>
          </cell>
        </row>
        <row r="270">
          <cell r="A270" t="str">
            <v>T041021</v>
          </cell>
          <cell r="B270" t="str">
            <v>EXPORT</v>
          </cell>
          <cell r="C270">
            <v>38102</v>
          </cell>
          <cell r="D270" t="str">
            <v>RSS</v>
          </cell>
          <cell r="E270">
            <v>97.777000000000001</v>
          </cell>
          <cell r="F270">
            <v>4</v>
          </cell>
        </row>
        <row r="271">
          <cell r="A271" t="str">
            <v>T040983</v>
          </cell>
          <cell r="B271" t="str">
            <v>EXPORT</v>
          </cell>
          <cell r="C271">
            <v>38100</v>
          </cell>
          <cell r="D271" t="str">
            <v>STR</v>
          </cell>
          <cell r="E271">
            <v>201.6</v>
          </cell>
          <cell r="F271">
            <v>10</v>
          </cell>
        </row>
        <row r="272">
          <cell r="A272" t="str">
            <v>T041108</v>
          </cell>
          <cell r="B272" t="str">
            <v>EXPORT</v>
          </cell>
          <cell r="C272">
            <v>38100</v>
          </cell>
          <cell r="D272" t="str">
            <v>RSS</v>
          </cell>
          <cell r="E272">
            <v>100</v>
          </cell>
          <cell r="F272">
            <v>5</v>
          </cell>
        </row>
        <row r="273">
          <cell r="A273" t="str">
            <v>T040698</v>
          </cell>
          <cell r="B273" t="str">
            <v>EXPORT</v>
          </cell>
          <cell r="C273">
            <v>38101</v>
          </cell>
          <cell r="D273" t="str">
            <v>RSS</v>
          </cell>
          <cell r="E273">
            <v>200</v>
          </cell>
          <cell r="F273">
            <v>10</v>
          </cell>
        </row>
        <row r="274">
          <cell r="A274" t="str">
            <v>T041020</v>
          </cell>
          <cell r="B274" t="str">
            <v>EXPORT</v>
          </cell>
          <cell r="C274">
            <v>38102</v>
          </cell>
          <cell r="D274" t="str">
            <v>RSS</v>
          </cell>
          <cell r="E274">
            <v>97.777000000000001</v>
          </cell>
          <cell r="F274">
            <v>4</v>
          </cell>
        </row>
        <row r="275">
          <cell r="A275" t="str">
            <v>T041051</v>
          </cell>
          <cell r="B275" t="str">
            <v>EXPORT</v>
          </cell>
          <cell r="C275">
            <v>38103</v>
          </cell>
          <cell r="D275" t="str">
            <v>STR</v>
          </cell>
          <cell r="E275">
            <v>100.8</v>
          </cell>
          <cell r="F275">
            <v>5</v>
          </cell>
        </row>
        <row r="276">
          <cell r="A276" t="str">
            <v>T041052</v>
          </cell>
          <cell r="B276" t="str">
            <v>EXPORT</v>
          </cell>
          <cell r="C276">
            <v>38103</v>
          </cell>
          <cell r="D276" t="str">
            <v>STR</v>
          </cell>
          <cell r="E276">
            <v>100.8</v>
          </cell>
          <cell r="F276">
            <v>5</v>
          </cell>
        </row>
        <row r="277">
          <cell r="A277" t="str">
            <v>T041053</v>
          </cell>
          <cell r="B277" t="str">
            <v>EXPORT</v>
          </cell>
          <cell r="C277">
            <v>38103</v>
          </cell>
          <cell r="D277" t="str">
            <v>STR</v>
          </cell>
          <cell r="E277">
            <v>100.8</v>
          </cell>
          <cell r="F277">
            <v>5</v>
          </cell>
        </row>
        <row r="278">
          <cell r="A278" t="str">
            <v>T041054</v>
          </cell>
          <cell r="B278" t="str">
            <v>EXPORT</v>
          </cell>
          <cell r="C278">
            <v>38103</v>
          </cell>
          <cell r="D278" t="str">
            <v>STR</v>
          </cell>
          <cell r="E278">
            <v>100.8</v>
          </cell>
          <cell r="F278">
            <v>5</v>
          </cell>
        </row>
        <row r="279">
          <cell r="A279" t="str">
            <v>T041055</v>
          </cell>
          <cell r="B279" t="str">
            <v>EXPORT</v>
          </cell>
          <cell r="C279">
            <v>38103</v>
          </cell>
          <cell r="D279" t="str">
            <v>STR</v>
          </cell>
          <cell r="E279">
            <v>201.6</v>
          </cell>
          <cell r="F279">
            <v>10</v>
          </cell>
        </row>
        <row r="280">
          <cell r="A280" t="str">
            <v>T041087</v>
          </cell>
          <cell r="B280" t="str">
            <v>EXPORT</v>
          </cell>
          <cell r="C280">
            <v>38103</v>
          </cell>
          <cell r="D280" t="str">
            <v>RSS</v>
          </cell>
          <cell r="E280">
            <v>192</v>
          </cell>
          <cell r="F280">
            <v>10</v>
          </cell>
        </row>
        <row r="281">
          <cell r="A281" t="str">
            <v>T041090</v>
          </cell>
          <cell r="B281" t="str">
            <v>EXPORT</v>
          </cell>
          <cell r="C281">
            <v>38103</v>
          </cell>
          <cell r="D281" t="str">
            <v>RSS</v>
          </cell>
          <cell r="E281">
            <v>153.6</v>
          </cell>
          <cell r="F281">
            <v>8</v>
          </cell>
        </row>
        <row r="282">
          <cell r="A282" t="str">
            <v>T041091</v>
          </cell>
          <cell r="B282" t="str">
            <v>EXPORT</v>
          </cell>
          <cell r="C282">
            <v>38103</v>
          </cell>
          <cell r="D282" t="str">
            <v>RSS</v>
          </cell>
          <cell r="E282">
            <v>144</v>
          </cell>
          <cell r="F282">
            <v>8</v>
          </cell>
        </row>
        <row r="283">
          <cell r="A283" t="str">
            <v>T040918</v>
          </cell>
          <cell r="B283" t="str">
            <v>EXPORT</v>
          </cell>
          <cell r="C283">
            <v>38105</v>
          </cell>
          <cell r="D283" t="str">
            <v>RSS</v>
          </cell>
          <cell r="E283">
            <v>120</v>
          </cell>
          <cell r="F283">
            <v>6</v>
          </cell>
        </row>
        <row r="284">
          <cell r="A284" t="str">
            <v>T041122</v>
          </cell>
          <cell r="B284" t="str">
            <v>EXPORT</v>
          </cell>
          <cell r="C284">
            <v>38105</v>
          </cell>
          <cell r="D284" t="str">
            <v>STR</v>
          </cell>
          <cell r="E284">
            <v>20.16</v>
          </cell>
          <cell r="F284">
            <v>1</v>
          </cell>
        </row>
        <row r="285">
          <cell r="A285" t="str">
            <v>T041121</v>
          </cell>
          <cell r="B285" t="str">
            <v>EXPORT</v>
          </cell>
          <cell r="C285">
            <v>38105</v>
          </cell>
          <cell r="D285" t="str">
            <v>STR</v>
          </cell>
          <cell r="E285">
            <v>100.8</v>
          </cell>
          <cell r="F285">
            <v>5</v>
          </cell>
        </row>
        <row r="286">
          <cell r="A286" t="str">
            <v>T041123</v>
          </cell>
          <cell r="B286" t="str">
            <v>EXPORT</v>
          </cell>
          <cell r="C286">
            <v>38105</v>
          </cell>
          <cell r="D286" t="str">
            <v>STR</v>
          </cell>
          <cell r="E286">
            <v>201.6</v>
          </cell>
          <cell r="F286">
            <v>10</v>
          </cell>
        </row>
        <row r="287">
          <cell r="A287" t="str">
            <v>T041101</v>
          </cell>
          <cell r="B287" t="str">
            <v>EXPORT</v>
          </cell>
          <cell r="C287">
            <v>38101</v>
          </cell>
          <cell r="D287" t="str">
            <v>LTX</v>
          </cell>
          <cell r="E287">
            <v>32.799999999999997</v>
          </cell>
          <cell r="F287">
            <v>2</v>
          </cell>
        </row>
        <row r="288">
          <cell r="A288" t="str">
            <v>T041023</v>
          </cell>
          <cell r="B288" t="str">
            <v>EXPORT</v>
          </cell>
          <cell r="C288">
            <v>38106</v>
          </cell>
          <cell r="D288" t="str">
            <v>RSS</v>
          </cell>
          <cell r="E288">
            <v>97.777000000000001</v>
          </cell>
          <cell r="F288">
            <v>4</v>
          </cell>
        </row>
        <row r="289">
          <cell r="A289" t="str">
            <v>T041071</v>
          </cell>
          <cell r="B289" t="str">
            <v>LOCAL</v>
          </cell>
          <cell r="C289">
            <v>38105</v>
          </cell>
          <cell r="D289" t="str">
            <v>RSS</v>
          </cell>
          <cell r="E289">
            <v>15</v>
          </cell>
        </row>
        <row r="290">
          <cell r="A290" t="str">
            <v>T040967</v>
          </cell>
          <cell r="B290" t="str">
            <v>LOCAL</v>
          </cell>
          <cell r="C290">
            <v>38105</v>
          </cell>
          <cell r="D290" t="str">
            <v>STR</v>
          </cell>
          <cell r="E290">
            <v>15.015000000000001</v>
          </cell>
        </row>
        <row r="291">
          <cell r="A291" t="str">
            <v>T041282</v>
          </cell>
          <cell r="B291" t="str">
            <v>LOCAL</v>
          </cell>
          <cell r="C291">
            <v>38105</v>
          </cell>
          <cell r="D291" t="str">
            <v>RSS</v>
          </cell>
          <cell r="E291">
            <v>15</v>
          </cell>
        </row>
        <row r="292">
          <cell r="A292" t="str">
            <v>T040912</v>
          </cell>
          <cell r="B292" t="str">
            <v>EXPORT</v>
          </cell>
          <cell r="C292">
            <v>38105</v>
          </cell>
          <cell r="D292" t="str">
            <v>RSS</v>
          </cell>
          <cell r="E292">
            <v>120</v>
          </cell>
          <cell r="F292">
            <v>6</v>
          </cell>
        </row>
        <row r="293">
          <cell r="A293" t="str">
            <v>T040913</v>
          </cell>
          <cell r="B293" t="str">
            <v>EXPORT</v>
          </cell>
          <cell r="C293">
            <v>38105</v>
          </cell>
          <cell r="D293" t="str">
            <v>RSS</v>
          </cell>
          <cell r="E293">
            <v>120</v>
          </cell>
          <cell r="F293">
            <v>6</v>
          </cell>
        </row>
        <row r="294">
          <cell r="A294" t="str">
            <v>T041024</v>
          </cell>
          <cell r="B294" t="str">
            <v>EXPORT</v>
          </cell>
          <cell r="C294">
            <v>38107</v>
          </cell>
          <cell r="D294" t="str">
            <v>RSS</v>
          </cell>
          <cell r="E294">
            <v>19.2</v>
          </cell>
          <cell r="F294">
            <v>1</v>
          </cell>
        </row>
        <row r="295">
          <cell r="A295" t="str">
            <v>T041093</v>
          </cell>
          <cell r="B295" t="str">
            <v>EXPORT</v>
          </cell>
          <cell r="C295">
            <v>38107</v>
          </cell>
          <cell r="D295" t="str">
            <v>RSS</v>
          </cell>
          <cell r="E295">
            <v>19.2</v>
          </cell>
          <cell r="F295">
            <v>1</v>
          </cell>
        </row>
        <row r="296">
          <cell r="A296" t="str">
            <v>T041112</v>
          </cell>
          <cell r="B296" t="str">
            <v>EXPORT</v>
          </cell>
          <cell r="C296">
            <v>38107</v>
          </cell>
          <cell r="D296" t="str">
            <v>RSS</v>
          </cell>
          <cell r="E296">
            <v>19.2</v>
          </cell>
          <cell r="F296">
            <v>1</v>
          </cell>
        </row>
        <row r="297">
          <cell r="A297" t="str">
            <v>T041358</v>
          </cell>
          <cell r="B297" t="str">
            <v>LOCAL</v>
          </cell>
          <cell r="C297">
            <v>38096</v>
          </cell>
          <cell r="D297" t="str">
            <v>STR</v>
          </cell>
          <cell r="E297">
            <v>30.1</v>
          </cell>
        </row>
        <row r="298">
          <cell r="A298" t="str">
            <v>T041138</v>
          </cell>
          <cell r="B298" t="str">
            <v>EXPORT</v>
          </cell>
          <cell r="C298">
            <v>38103</v>
          </cell>
          <cell r="D298" t="str">
            <v>STR</v>
          </cell>
          <cell r="E298">
            <v>42.84</v>
          </cell>
          <cell r="F298">
            <v>2</v>
          </cell>
        </row>
        <row r="299">
          <cell r="A299" t="str">
            <v>T041037</v>
          </cell>
          <cell r="B299" t="str">
            <v>EXPORT</v>
          </cell>
          <cell r="C299">
            <v>38106</v>
          </cell>
          <cell r="D299" t="str">
            <v>RSS</v>
          </cell>
          <cell r="E299">
            <v>113.4</v>
          </cell>
          <cell r="F299">
            <v>7</v>
          </cell>
        </row>
        <row r="300">
          <cell r="A300" t="str">
            <v>T041114</v>
          </cell>
          <cell r="B300" t="str">
            <v>EXPORT</v>
          </cell>
          <cell r="C300">
            <v>38106</v>
          </cell>
          <cell r="D300" t="str">
            <v>LTX</v>
          </cell>
          <cell r="E300">
            <v>32.799999999999997</v>
          </cell>
          <cell r="F300">
            <v>2</v>
          </cell>
        </row>
        <row r="301">
          <cell r="A301" t="str">
            <v>T041130</v>
          </cell>
          <cell r="B301" t="str">
            <v>EXPORT</v>
          </cell>
          <cell r="C301">
            <v>38106</v>
          </cell>
          <cell r="D301" t="str">
            <v>LTX</v>
          </cell>
          <cell r="E301">
            <v>32.799999999999997</v>
          </cell>
          <cell r="F301">
            <v>2</v>
          </cell>
        </row>
        <row r="302">
          <cell r="A302" t="str">
            <v>0001017</v>
          </cell>
          <cell r="B302" t="str">
            <v>EXPORT</v>
          </cell>
          <cell r="C302">
            <v>38107</v>
          </cell>
          <cell r="D302" t="str">
            <v>STR</v>
          </cell>
          <cell r="E302">
            <v>21.42</v>
          </cell>
          <cell r="F302">
            <v>2</v>
          </cell>
        </row>
        <row r="303">
          <cell r="A303" t="str">
            <v>0001017</v>
          </cell>
          <cell r="B303" t="str">
            <v>EXPORT</v>
          </cell>
          <cell r="C303">
            <v>38107</v>
          </cell>
          <cell r="D303" t="str">
            <v>STR</v>
          </cell>
          <cell r="E303">
            <v>21.42</v>
          </cell>
        </row>
        <row r="304">
          <cell r="A304" t="str">
            <v>0001029</v>
          </cell>
          <cell r="B304" t="str">
            <v>EXPORT</v>
          </cell>
          <cell r="C304">
            <v>38107</v>
          </cell>
          <cell r="D304" t="str">
            <v>RSS</v>
          </cell>
          <cell r="E304">
            <v>19</v>
          </cell>
          <cell r="F304">
            <v>2</v>
          </cell>
        </row>
        <row r="305">
          <cell r="A305" t="str">
            <v>0001029</v>
          </cell>
          <cell r="B305" t="str">
            <v>EXPORT</v>
          </cell>
          <cell r="C305">
            <v>38107</v>
          </cell>
          <cell r="D305" t="str">
            <v>RSS</v>
          </cell>
          <cell r="E305">
            <v>19</v>
          </cell>
        </row>
        <row r="306">
          <cell r="A306" t="str">
            <v>T040840</v>
          </cell>
          <cell r="B306" t="str">
            <v>EXPORT</v>
          </cell>
          <cell r="C306">
            <v>38107</v>
          </cell>
          <cell r="D306" t="str">
            <v>RSS</v>
          </cell>
          <cell r="E306">
            <v>114</v>
          </cell>
          <cell r="F306">
            <v>6</v>
          </cell>
        </row>
        <row r="307">
          <cell r="A307" t="str">
            <v>T041036</v>
          </cell>
          <cell r="B307" t="str">
            <v>EXPORT</v>
          </cell>
          <cell r="C307">
            <v>38107</v>
          </cell>
          <cell r="D307" t="str">
            <v>RSS</v>
          </cell>
          <cell r="E307">
            <v>113.4</v>
          </cell>
          <cell r="F307">
            <v>7</v>
          </cell>
        </row>
        <row r="308">
          <cell r="A308" t="str">
            <v>T041120</v>
          </cell>
          <cell r="B308" t="str">
            <v>EXPORT</v>
          </cell>
          <cell r="C308">
            <v>38102</v>
          </cell>
          <cell r="D308" t="str">
            <v>STR</v>
          </cell>
          <cell r="E308">
            <v>100.8</v>
          </cell>
          <cell r="F308">
            <v>5</v>
          </cell>
        </row>
        <row r="309">
          <cell r="A309" t="str">
            <v>T041136</v>
          </cell>
          <cell r="B309" t="str">
            <v>EXPORT</v>
          </cell>
          <cell r="C309">
            <v>38103</v>
          </cell>
          <cell r="D309" t="str">
            <v>STR</v>
          </cell>
          <cell r="E309">
            <v>100.8</v>
          </cell>
          <cell r="F309">
            <v>5</v>
          </cell>
        </row>
        <row r="310">
          <cell r="A310" t="str">
            <v>T041137</v>
          </cell>
          <cell r="B310" t="str">
            <v>EXPORT</v>
          </cell>
          <cell r="C310">
            <v>38103</v>
          </cell>
          <cell r="D310" t="str">
            <v>STR</v>
          </cell>
          <cell r="E310">
            <v>60.48</v>
          </cell>
          <cell r="F310">
            <v>3</v>
          </cell>
        </row>
        <row r="311">
          <cell r="A311" t="str">
            <v>T041139</v>
          </cell>
          <cell r="B311" t="str">
            <v>EXPORT</v>
          </cell>
          <cell r="C311">
            <v>38103</v>
          </cell>
          <cell r="D311" t="str">
            <v>STR</v>
          </cell>
          <cell r="E311">
            <v>60.48</v>
          </cell>
          <cell r="F311">
            <v>3</v>
          </cell>
        </row>
        <row r="312">
          <cell r="A312" t="str">
            <v>T041109</v>
          </cell>
          <cell r="B312" t="str">
            <v>EXPORT</v>
          </cell>
          <cell r="C312">
            <v>38105</v>
          </cell>
          <cell r="D312" t="str">
            <v>RSS</v>
          </cell>
          <cell r="E312">
            <v>100</v>
          </cell>
          <cell r="F312">
            <v>5</v>
          </cell>
        </row>
        <row r="313">
          <cell r="A313" t="str">
            <v>T041109A</v>
          </cell>
          <cell r="B313" t="str">
            <v>EXPORT</v>
          </cell>
          <cell r="C313">
            <v>38105</v>
          </cell>
          <cell r="D313" t="str">
            <v>RSS</v>
          </cell>
          <cell r="E313">
            <v>100</v>
          </cell>
          <cell r="F313">
            <v>5</v>
          </cell>
        </row>
        <row r="314">
          <cell r="A314" t="str">
            <v>T041109B</v>
          </cell>
          <cell r="B314" t="str">
            <v>EXPORT</v>
          </cell>
          <cell r="C314">
            <v>38105</v>
          </cell>
          <cell r="D314" t="str">
            <v>RSS</v>
          </cell>
          <cell r="E314">
            <v>100</v>
          </cell>
          <cell r="F314">
            <v>5</v>
          </cell>
        </row>
        <row r="315">
          <cell r="A315" t="str">
            <v>T041109C</v>
          </cell>
          <cell r="B315" t="str">
            <v>EXPORT</v>
          </cell>
          <cell r="C315">
            <v>38105</v>
          </cell>
          <cell r="D315" t="str">
            <v>RSS</v>
          </cell>
          <cell r="E315">
            <v>100</v>
          </cell>
          <cell r="F315">
            <v>5</v>
          </cell>
        </row>
        <row r="316">
          <cell r="A316" t="str">
            <v>T041131</v>
          </cell>
          <cell r="B316" t="str">
            <v>EXPORT</v>
          </cell>
          <cell r="C316">
            <v>38107</v>
          </cell>
          <cell r="D316" t="str">
            <v>STR</v>
          </cell>
          <cell r="E316">
            <v>100.8</v>
          </cell>
          <cell r="F316">
            <v>5</v>
          </cell>
        </row>
        <row r="317">
          <cell r="A317" t="str">
            <v>T040733</v>
          </cell>
          <cell r="B317" t="str">
            <v>EXPORT</v>
          </cell>
          <cell r="C317">
            <v>38106</v>
          </cell>
          <cell r="D317" t="str">
            <v>RSS</v>
          </cell>
          <cell r="E317">
            <v>96</v>
          </cell>
          <cell r="F317">
            <v>5</v>
          </cell>
        </row>
        <row r="318">
          <cell r="A318" t="str">
            <v>L040171</v>
          </cell>
          <cell r="B318" t="str">
            <v>LOCAL</v>
          </cell>
          <cell r="C318">
            <v>38089</v>
          </cell>
          <cell r="D318" t="str">
            <v>LUM</v>
          </cell>
          <cell r="E318">
            <v>0.91100000000000003</v>
          </cell>
        </row>
        <row r="319">
          <cell r="A319" t="str">
            <v>L040172</v>
          </cell>
          <cell r="B319" t="str">
            <v>LOCAL</v>
          </cell>
          <cell r="C319">
            <v>38096</v>
          </cell>
          <cell r="D319" t="str">
            <v>LUM</v>
          </cell>
          <cell r="E319">
            <v>9.6000000000000002E-2</v>
          </cell>
        </row>
        <row r="320">
          <cell r="A320" t="str">
            <v>L040173</v>
          </cell>
          <cell r="B320" t="str">
            <v>LOCAL</v>
          </cell>
          <cell r="C320">
            <v>38103</v>
          </cell>
          <cell r="D320" t="str">
            <v>LUM</v>
          </cell>
          <cell r="E320">
            <v>0.14499999999999999</v>
          </cell>
        </row>
        <row r="322">
          <cell r="A322" t="str">
            <v>ผลรวมยอดขาย</v>
          </cell>
          <cell r="D322" t="str">
            <v>TL</v>
          </cell>
          <cell r="E322">
            <v>27400.327999999954</v>
          </cell>
          <cell r="F322">
            <v>1126</v>
          </cell>
        </row>
      </sheetData>
      <sheetData sheetId="2">
        <row r="1">
          <cell r="A1" t="str">
            <v>INVOICE</v>
          </cell>
        </row>
      </sheetData>
      <sheetData sheetId="3">
        <row r="1">
          <cell r="A1" t="str">
            <v>INVOICE</v>
          </cell>
        </row>
      </sheetData>
      <sheetData sheetId="4">
        <row r="1">
          <cell r="A1" t="str">
            <v>INVOICE</v>
          </cell>
        </row>
      </sheetData>
      <sheetData sheetId="5" refreshError="1"/>
      <sheetData sheetId="6" refreshError="1"/>
      <sheetData sheetId="7">
        <row r="1">
          <cell r="A1" t="str">
            <v>INVOICE</v>
          </cell>
        </row>
      </sheetData>
      <sheetData sheetId="8">
        <row r="1">
          <cell r="A1" t="str">
            <v>INVOICE</v>
          </cell>
        </row>
      </sheetData>
      <sheetData sheetId="9">
        <row r="1">
          <cell r="A1" t="str">
            <v>INVOICE</v>
          </cell>
        </row>
      </sheetData>
      <sheetData sheetId="10">
        <row r="1">
          <cell r="A1" t="str">
            <v>INVOICE</v>
          </cell>
        </row>
      </sheetData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>
        <row r="1">
          <cell r="A1" t="str">
            <v>INVOICE</v>
          </cell>
        </row>
      </sheetData>
      <sheetData sheetId="14">
        <row r="1">
          <cell r="A1" t="str">
            <v>INVOICE</v>
          </cell>
        </row>
      </sheetData>
      <sheetData sheetId="15">
        <row r="1">
          <cell r="A1" t="str">
            <v>INVOICE</v>
          </cell>
        </row>
      </sheetData>
      <sheetData sheetId="16">
        <row r="1">
          <cell r="A1" t="str">
            <v>INVOICE</v>
          </cell>
        </row>
      </sheetData>
      <sheetData sheetId="17">
        <row r="1">
          <cell r="A1" t="str">
            <v>INVOICE</v>
          </cell>
        </row>
      </sheetData>
      <sheetData sheetId="18">
        <row r="1">
          <cell r="A1" t="str">
            <v>INVOICE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INVOICE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>
        <row r="1">
          <cell r="A1" t="str">
            <v>INVOICE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A1" t="str">
            <v>INVOICE</v>
          </cell>
        </row>
      </sheetData>
      <sheetData sheetId="34">
        <row r="1">
          <cell r="A1" t="str">
            <v>INVOICE</v>
          </cell>
        </row>
      </sheetData>
      <sheetData sheetId="35">
        <row r="1">
          <cell r="A1" t="str">
            <v>INVOICE</v>
          </cell>
        </row>
      </sheetData>
      <sheetData sheetId="36">
        <row r="1">
          <cell r="A1" t="str">
            <v>INVOICE</v>
          </cell>
        </row>
      </sheetData>
      <sheetData sheetId="37">
        <row r="1">
          <cell r="A1" t="str">
            <v>INVOICE</v>
          </cell>
        </row>
      </sheetData>
      <sheetData sheetId="38">
        <row r="1">
          <cell r="A1" t="str">
            <v>INVOICE</v>
          </cell>
        </row>
      </sheetData>
      <sheetData sheetId="39">
        <row r="1">
          <cell r="A1" t="str">
            <v>INVOICE</v>
          </cell>
        </row>
      </sheetData>
      <sheetData sheetId="40">
        <row r="1">
          <cell r="A1" t="str">
            <v>INVOICE</v>
          </cell>
        </row>
      </sheetData>
      <sheetData sheetId="41">
        <row r="1">
          <cell r="A1" t="str">
            <v>INVOICE</v>
          </cell>
        </row>
      </sheetData>
      <sheetData sheetId="42">
        <row r="1">
          <cell r="A1" t="str">
            <v>INVOICE</v>
          </cell>
        </row>
      </sheetData>
      <sheetData sheetId="43">
        <row r="1">
          <cell r="A1" t="str">
            <v>INVOICE</v>
          </cell>
        </row>
      </sheetData>
      <sheetData sheetId="44">
        <row r="1">
          <cell r="A1" t="str">
            <v>INVOICE</v>
          </cell>
        </row>
      </sheetData>
      <sheetData sheetId="45">
        <row r="1">
          <cell r="A1" t="str">
            <v>INVOICE</v>
          </cell>
        </row>
      </sheetData>
      <sheetData sheetId="46">
        <row r="1">
          <cell r="A1" t="str">
            <v>INVOICE</v>
          </cell>
        </row>
      </sheetData>
      <sheetData sheetId="47">
        <row r="1">
          <cell r="A1" t="str">
            <v>INVOICE</v>
          </cell>
        </row>
      </sheetData>
      <sheetData sheetId="48">
        <row r="1">
          <cell r="A1" t="str">
            <v>INVOICE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1">
          <cell r="A1" t="str">
            <v>CLIENT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>
        <row r="1">
          <cell r="A1" t="str">
            <v>INVOICE</v>
          </cell>
        </row>
      </sheetData>
      <sheetData sheetId="199">
        <row r="1">
          <cell r="A1" t="str">
            <v>INVOICE</v>
          </cell>
        </row>
      </sheetData>
      <sheetData sheetId="200">
        <row r="1">
          <cell r="A1" t="str">
            <v>INVOICE</v>
          </cell>
        </row>
      </sheetData>
      <sheetData sheetId="201">
        <row r="1">
          <cell r="A1" t="str">
            <v>INVOICE</v>
          </cell>
        </row>
      </sheetData>
      <sheetData sheetId="202">
        <row r="1">
          <cell r="A1" t="str">
            <v>INVOICE</v>
          </cell>
        </row>
      </sheetData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A1" t="str">
            <v>INVOICE</v>
          </cell>
        </row>
      </sheetData>
      <sheetData sheetId="281">
        <row r="1">
          <cell r="A1" t="str">
            <v>INVOICE</v>
          </cell>
        </row>
      </sheetData>
      <sheetData sheetId="282">
        <row r="1">
          <cell r="A1" t="str">
            <v>INVOICE</v>
          </cell>
        </row>
      </sheetData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0406"/>
      <sheetName val="CESS 0406"/>
      <sheetName val="Dtl Adv 0406"/>
      <sheetName val="Dtl Adv 0405"/>
      <sheetName val="Sale 0404"/>
      <sheetName val="Sale0403"/>
      <sheetName val="Sale0307"/>
      <sheetName val="S33"/>
      <sheetName val="Sale0309"/>
      <sheetName val="กระทบ_CESS"/>
      <sheetName val="CESS_0406"/>
      <sheetName val="Dtl_Adv_0406"/>
      <sheetName val="Dtl_Adv_0405"/>
      <sheetName val="Sale_0404"/>
      <sheetName val="กระทบ_CESS1"/>
      <sheetName val="CESS_04061"/>
      <sheetName val="Dtl_Adv_04061"/>
      <sheetName val="Dtl_Adv_04051"/>
      <sheetName val="Sale_04041"/>
      <sheetName val="กระทบ_CESS2"/>
      <sheetName val="CESS_04062"/>
      <sheetName val="Dtl_Adv_04062"/>
      <sheetName val="Dtl_Adv_04052"/>
      <sheetName val="Sale_04042"/>
      <sheetName val="กระทบ_CESS3"/>
      <sheetName val="CESS_04063"/>
      <sheetName val="Dtl_Adv_04063"/>
      <sheetName val="Dtl_Adv_04053"/>
      <sheetName val="Sale_04043"/>
      <sheetName val="Sale0311"/>
      <sheetName val=""/>
      <sheetName val="Sale 0401"/>
      <sheetName val="LISTS"/>
      <sheetName val="กระทบ_CESS4"/>
      <sheetName val="CESS_04064"/>
      <sheetName val="Dtl_Adv_04064"/>
      <sheetName val="Dtl_Adv_04054"/>
      <sheetName val="Sale_04044"/>
      <sheetName val="กระทบ_CESS5"/>
      <sheetName val="CESS_04065"/>
      <sheetName val="Dtl_Adv_04065"/>
      <sheetName val="Dtl_Adv_04055"/>
      <sheetName val="Sale_04045"/>
      <sheetName val="component data"/>
      <sheetName val="BUDGET"/>
      <sheetName val="NOV"/>
      <sheetName val="Sale0402"/>
      <sheetName val="RATE"/>
      <sheetName val="Sale 0408"/>
      <sheetName val="Sale 0501"/>
      <sheetName val="C2"/>
      <sheetName val="10-1 Media"/>
      <sheetName val="10-cut"/>
      <sheetName val="FSA"/>
      <sheetName val="group"/>
      <sheetName val="B"/>
      <sheetName val="AFA"/>
      <sheetName val="Thai Summit PKK-HW"/>
      <sheetName val="HH"/>
      <sheetName val="GL CB"/>
      <sheetName val="GL M"/>
      <sheetName val="เงินกู้ธนชาติ"/>
      <sheetName val="เงินกู้ MGC"/>
      <sheetName val="TB Worksheet"/>
      <sheetName val="อัตราค่าบรรทุก"/>
      <sheetName val="FF_6"/>
      <sheetName val="DEFERRED TAX ASSET"/>
      <sheetName val="CWT-2307"/>
      <sheetName val="INCOME TAX PAYABLE"/>
      <sheetName val="INCOME TAX EXPENSE"/>
      <sheetName val="Sheet2"/>
      <sheetName val="FF_2"/>
      <sheetName val="FF_4"/>
      <sheetName val="Sale 0407"/>
      <sheetName val="Stock Aging"/>
      <sheetName val="ชื่อหุ้น"/>
      <sheetName val="B&amp;S 1999"/>
      <sheetName val="Sheet3"/>
      <sheetName val="Vat7% ภายในเดือน_Junต้นฉบับ"/>
      <sheetName val="10"/>
      <sheetName val="Sheet1"/>
      <sheetName val="M_Maincomp"/>
      <sheetName val="PC3100"/>
      <sheetName val="Count"/>
      <sheetName val="Chart of Acc. "/>
      <sheetName val="Cover PC Report"/>
      <sheetName val="16"/>
      <sheetName val="15"/>
      <sheetName val="14"/>
      <sheetName val="13"/>
      <sheetName val="12"/>
      <sheetName val="11"/>
      <sheetName val="9"/>
      <sheetName val="8"/>
      <sheetName val="7"/>
      <sheetName val="6"/>
      <sheetName val="5"/>
      <sheetName val="4"/>
      <sheetName val="3"/>
      <sheetName val="2"/>
      <sheetName val="1"/>
      <sheetName val="NoteRe"/>
      <sheetName val="UndueVat_P"/>
      <sheetName val="Cash"/>
      <sheetName val="Remittan2"/>
      <sheetName val="Paper box  (Small)"/>
      <sheetName val="ชื่อลูกค้า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4"/>
      <sheetName val="Sheet1 (3)"/>
      <sheetName val="ตารางคำนวณดอกเบี้ยเฉพาะ Q 2"/>
      <sheetName val="แจกแจง _งบดุล_"/>
      <sheetName val="ssw_loan_od"/>
      <sheetName val="Sale 0411"/>
      <sheetName val="LTX"/>
      <sheetName val="dBase"/>
      <sheetName val="NewIndex "/>
      <sheetName val="Header"/>
      <sheetName val="BS"/>
      <sheetName val="FORMC94"/>
      <sheetName val="sampling"/>
      <sheetName val="110"/>
      <sheetName val="TrialBalance Q3-2002"/>
      <sheetName val="INFO"/>
      <sheetName val="U"/>
      <sheetName val="GIVTR00P"/>
      <sheetName val="รายงานสถานะใบสั่งซื้อใบจัดจ้าง"/>
      <sheetName val="BPR"/>
      <sheetName val="_2__xls__2__xls_COV"/>
      <sheetName val="Linkage Quote"/>
      <sheetName val="FF_3"/>
      <sheetName val="Deferred Charge"/>
      <sheetName val="_Lookup"/>
      <sheetName val="Standing Data"/>
      <sheetName val="Financial Highlights"/>
      <sheetName val="Menu"/>
      <sheetName val="tax-ss"/>
      <sheetName val="FF_2 _1_"/>
      <sheetName val="M"/>
      <sheetName val="5) Parameters"/>
      <sheetName val="งบทดลองปภพ 4-47"/>
      <sheetName val="3월가격"/>
      <sheetName val="feature"/>
      <sheetName val="N"/>
      <sheetName val="5 Analysis"/>
      <sheetName val="PAYROLL"/>
      <sheetName val="DEP12"/>
      <sheetName val="3 P&amp;L "/>
      <sheetName val="xSeries255"/>
      <sheetName val="61 HR"/>
      <sheetName val="65 FINANCE"/>
      <sheetName val="New Item"/>
      <sheetName val="J2"/>
      <sheetName val="J1"/>
      <sheetName val="part-import"/>
      <sheetName val="part-local"/>
      <sheetName val="คชจ.ดำเนินงาน6-43"/>
      <sheetName val="SAME"/>
      <sheetName val="O3"/>
      <sheetName val="O4"/>
      <sheetName val="FF-3"/>
      <sheetName val="Asset &amp; Liability"/>
      <sheetName val="Net asset value"/>
      <sheetName val="BSI"/>
      <sheetName val="criteria"/>
      <sheetName val="Home"/>
      <sheetName val="CA Sheet"/>
      <sheetName val="BPR-Bloom"/>
      <sheetName val="Details"/>
      <sheetName val="addl cost"/>
      <sheetName val="accumdeprn"/>
      <sheetName val="Order_Oct_w40"/>
      <sheetName val="Order_Oct_w41"/>
      <sheetName val="U4-Recruitment"/>
      <sheetName val="FF-2"/>
      <sheetName val="Entity Data"/>
      <sheetName val="Val_Ind"/>
      <sheetName val="Loan Calculator"/>
      <sheetName val="all"/>
      <sheetName val="E"/>
      <sheetName val="B- 1"/>
      <sheetName val="A"/>
      <sheetName val="B_Sheet"/>
      <sheetName val="Notes"/>
      <sheetName val="P&amp;L"/>
      <sheetName val="TBal"/>
      <sheetName val="ตั๋วเงินรับ"/>
      <sheetName val="K-5"/>
      <sheetName val="mcot_upc"/>
      <sheetName val="ปัจจุบัน "/>
      <sheetName val="Company Info"/>
      <sheetName val="CA Comp"/>
      <sheetName val="วงเครดิต 3"/>
      <sheetName val="#Lookup"/>
      <sheetName val="BGT97STAFF"/>
      <sheetName val="PS-1995"/>
      <sheetName val="Customize Your Invoice"/>
      <sheetName val="aging local"/>
      <sheetName val="Reimbursements"/>
      <sheetName val="Cash Flow"/>
      <sheetName val="Financial Summary"/>
      <sheetName val="StandingData"/>
      <sheetName val="RAMP Fin"/>
      <sheetName val="200-110"/>
      <sheetName val="Trial Balance"/>
      <sheetName val="Tornado 4.7 Component List"/>
      <sheetName val="APCODE"/>
      <sheetName val="Cum.91-93"/>
      <sheetName val="Dec 94"/>
      <sheetName val="กระทบ_CESS6"/>
      <sheetName val="CESS_04066"/>
      <sheetName val="Dtl_Adv_04066"/>
      <sheetName val="Dtl_Adv_04056"/>
      <sheetName val="Sale_04046"/>
      <sheetName val="Chart_of_Acc__"/>
      <sheetName val="Cover_PC_Report"/>
      <sheetName val="TRIAL Balance &amp; %"/>
      <sheetName val="cashflowcomp"/>
      <sheetName val="U-2.1"/>
      <sheetName val="0100"/>
      <sheetName val="AssetStatus"/>
      <sheetName val="AssetType"/>
      <sheetName val="License BOI"/>
      <sheetName val="Asset Class"/>
      <sheetName val="Depre. Key"/>
      <sheetName val="acs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List"/>
      <sheetName val="C"/>
      <sheetName val="STA HQ CESS 0406"/>
      <sheetName val="gold แลกทอง"/>
      <sheetName val="Staff List"/>
      <sheetName val="งบทดลอง - ต.ค.2547"/>
      <sheetName val="ADJ - RATE"/>
      <sheetName val="FF-1"/>
      <sheetName val="Pnl-10"/>
      <sheetName val="20"/>
      <sheetName val="30"/>
      <sheetName val="70"/>
      <sheetName val="QR_4.1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L"/>
      <sheetName val="M MM"/>
      <sheetName val="30a"/>
      <sheetName val="30-Note"/>
      <sheetName val="U-2"/>
      <sheetName val="Sale 0502"/>
      <sheetName val="Code1"/>
      <sheetName val="UPG表"/>
      <sheetName val="Sales"/>
      <sheetName val="bblยังไม่จ่าย"/>
      <sheetName val="Co info"/>
      <sheetName val="FF-4"/>
      <sheetName val="Sale_0408"/>
      <sheetName val="10-1_Media"/>
      <sheetName val="Thai_Summit_PKK-HW"/>
      <sheetName val="Sale_0501"/>
      <sheetName val="TB_Worksheet"/>
      <sheetName val="Sale_0401"/>
      <sheetName val="GL_CB"/>
      <sheetName val="GL_M"/>
      <sheetName val="เงินกู้_MGC"/>
      <sheetName val="DEFERRED_TAX_ASSET"/>
      <sheetName val="INCOME_TAX_PAYABLE"/>
      <sheetName val="INCOME_TAX_EXPENSE"/>
      <sheetName val="กระทบ_CESS7"/>
      <sheetName val="CESS_04067"/>
      <sheetName val="Dtl_Adv_04067"/>
      <sheetName val="Dtl_Adv_04057"/>
      <sheetName val="Sale_04047"/>
      <sheetName val="Sale_04081"/>
      <sheetName val="10-1_Media1"/>
      <sheetName val="Thai_Summit_PKK-HW1"/>
      <sheetName val="Sale_05011"/>
      <sheetName val="TB_Worksheet1"/>
      <sheetName val="Sale_04011"/>
      <sheetName val="GL_CB1"/>
      <sheetName val="GL_M1"/>
      <sheetName val="เงินกู้_MGC1"/>
      <sheetName val="DEFERRED_TAX_ASSET1"/>
      <sheetName val="INCOME_TAX_PAYABLE1"/>
      <sheetName val="INCOME_TAX_EXPENSE1"/>
      <sheetName val="D"/>
      <sheetName val="Sale_0407"/>
      <sheetName val="Stock_Aging"/>
      <sheetName val="B&amp;S_1999"/>
      <sheetName val="Vat7%_ภายในเดือน_Junต้นฉบับ"/>
      <sheetName val="Paper_box__(Small)"/>
      <sheetName val="Sale_0411"/>
      <sheetName val="NewIndex_"/>
      <sheetName val="TrialBalance_Q3-2002"/>
      <sheetName val="Linkage_Quote"/>
      <sheetName val="Deferred_Charge"/>
      <sheetName val="Standing_Data"/>
      <sheetName val="Financial_Highlights"/>
      <sheetName val="งบทดลองปภพ_4-47"/>
      <sheetName val="FF_2__1_"/>
      <sheetName val="5)_Parameters"/>
      <sheetName val="5_Analysis"/>
      <sheetName val="61_HR"/>
      <sheetName val="65_FINANCE"/>
      <sheetName val="3_P&amp;L_"/>
      <sheetName val="New_Item"/>
      <sheetName val="คชจ_ดำเนินงาน6-43"/>
      <sheetName val="component_data"/>
      <sheetName val="Asset_&amp;_Liability"/>
      <sheetName val="Net_asset_value"/>
      <sheetName val="Sale_04071"/>
      <sheetName val="Stock_Aging1"/>
      <sheetName val="B&amp;S_19991"/>
      <sheetName val="Vat7%_ภายในเดือน_Junต้นฉบับ1"/>
      <sheetName val="Chart_of_Acc__1"/>
      <sheetName val="Cover_PC_Report1"/>
      <sheetName val="Paper_box__(Small)1"/>
      <sheetName val="Sale_04111"/>
      <sheetName val="NewIndex_1"/>
      <sheetName val="TrialBalance_Q3-20021"/>
      <sheetName val="Linkage_Quote1"/>
      <sheetName val="Deferred_Charge1"/>
      <sheetName val="Standing_Data1"/>
      <sheetName val="Financial_Highlights1"/>
      <sheetName val="งบทดลองปภพ_4-471"/>
      <sheetName val="FF_2__1_1"/>
      <sheetName val="5)_Parameters1"/>
      <sheetName val="5_Analysis1"/>
      <sheetName val="61_HR1"/>
      <sheetName val="65_FINANCE1"/>
      <sheetName val="3_P&amp;L_1"/>
      <sheetName val="New_Item1"/>
      <sheetName val="คชจ_ดำเนินงาน6-431"/>
      <sheetName val="component_data1"/>
      <sheetName val="Asset_&amp;_Liability1"/>
      <sheetName val="Net_asset_value1"/>
      <sheetName val="addl_cost"/>
      <sheetName val="CA_Sheet"/>
      <sheetName val="Entity_Data"/>
      <sheetName val="Loan_Calculator"/>
      <sheetName val="B-_1"/>
      <sheetName val="Company_Info"/>
      <sheetName val="CA_Comp"/>
      <sheetName val="วงเครดิต_3"/>
      <sheetName val="Customize_Your_Invoice"/>
      <sheetName val="aging_local"/>
      <sheetName val="Tornado_4_7_Component_List"/>
      <sheetName val="ปัจจุบัน_"/>
      <sheetName val="RAMP_Fin"/>
      <sheetName val="Cash_Flow"/>
      <sheetName val="Financial_Summary"/>
      <sheetName val="Trial_Balance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Cum_91-93"/>
      <sheetName val="Dec_94"/>
      <sheetName val="TRIAL_Balance_&amp;_%"/>
      <sheetName val="U-2_1"/>
      <sheetName val="Adj&amp;Rje(Z820) "/>
      <sheetName val="CORPORATE TAX01"/>
      <sheetName val="Data 2"/>
      <sheetName val="กระทบ_CESS8"/>
      <sheetName val="CESS_04068"/>
      <sheetName val="Dtl_Adv_04068"/>
      <sheetName val="Dtl_Adv_04058"/>
      <sheetName val="Sale_04048"/>
      <sheetName val="Chart_of_Acc__2"/>
      <sheetName val="Cover_PC_Report2"/>
      <sheetName val="Conso"/>
      <sheetName val="Write off"/>
      <sheetName val="gl"/>
      <sheetName val="F-5"/>
      <sheetName val="Norms SP"/>
      <sheetName val="Detail รายบุคคลปี 58"/>
      <sheetName val="จันทร์"/>
      <sheetName val="db"/>
      <sheetName val="REPORT"/>
      <sheetName val="2549"/>
    </sheetNames>
    <sheetDataSet>
      <sheetData sheetId="0">
        <row r="1">
          <cell r="A1" t="str">
            <v>INVOICE</v>
          </cell>
        </row>
      </sheetData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เกรด</v>
          </cell>
          <cell r="E1" t="str">
            <v>TON INV</v>
          </cell>
        </row>
        <row r="2">
          <cell r="A2" t="str">
            <v>L040218</v>
          </cell>
          <cell r="B2" t="str">
            <v>LOCAL</v>
          </cell>
          <cell r="C2">
            <v>38147</v>
          </cell>
          <cell r="D2" t="str">
            <v>LTX</v>
          </cell>
          <cell r="E2">
            <v>71.47</v>
          </cell>
        </row>
        <row r="3">
          <cell r="A3" t="str">
            <v>L040219</v>
          </cell>
          <cell r="B3" t="str">
            <v>LOCAL</v>
          </cell>
          <cell r="C3">
            <v>38148</v>
          </cell>
          <cell r="D3" t="str">
            <v>LTX</v>
          </cell>
          <cell r="E3">
            <v>149.80000000000001</v>
          </cell>
        </row>
        <row r="4">
          <cell r="A4" t="str">
            <v>L040220</v>
          </cell>
          <cell r="B4" t="str">
            <v>LOCAL</v>
          </cell>
          <cell r="C4">
            <v>38149</v>
          </cell>
          <cell r="D4" t="str">
            <v>LTX</v>
          </cell>
          <cell r="E4">
            <v>158.6</v>
          </cell>
        </row>
        <row r="5">
          <cell r="A5" t="str">
            <v>L040221</v>
          </cell>
          <cell r="B5" t="str">
            <v>LOCAL</v>
          </cell>
          <cell r="C5">
            <v>38150</v>
          </cell>
          <cell r="D5" t="str">
            <v>LTX</v>
          </cell>
          <cell r="E5">
            <v>146.80000000000001</v>
          </cell>
        </row>
        <row r="6">
          <cell r="A6" t="str">
            <v>L040222</v>
          </cell>
          <cell r="B6" t="str">
            <v>LOCAL</v>
          </cell>
          <cell r="C6">
            <v>38151</v>
          </cell>
          <cell r="D6" t="str">
            <v>LTX</v>
          </cell>
          <cell r="E6">
            <v>160.80000000000001</v>
          </cell>
        </row>
        <row r="7">
          <cell r="A7" t="str">
            <v>L040223</v>
          </cell>
          <cell r="B7" t="str">
            <v>LOCAL</v>
          </cell>
          <cell r="C7">
            <v>38152</v>
          </cell>
          <cell r="D7" t="str">
            <v>LTX</v>
          </cell>
          <cell r="E7">
            <v>158.69999999999999</v>
          </cell>
        </row>
        <row r="8">
          <cell r="A8" t="str">
            <v>L040224</v>
          </cell>
          <cell r="B8" t="str">
            <v>LOCAL</v>
          </cell>
          <cell r="C8">
            <v>38153</v>
          </cell>
          <cell r="D8" t="str">
            <v>LTX</v>
          </cell>
          <cell r="E8">
            <v>145.6</v>
          </cell>
        </row>
        <row r="9">
          <cell r="A9" t="str">
            <v>L040225</v>
          </cell>
          <cell r="B9" t="str">
            <v>LOCAL</v>
          </cell>
          <cell r="C9">
            <v>38154</v>
          </cell>
          <cell r="D9" t="str">
            <v>LTX</v>
          </cell>
          <cell r="E9">
            <v>163.9</v>
          </cell>
        </row>
        <row r="10">
          <cell r="A10" t="str">
            <v>L040226</v>
          </cell>
          <cell r="B10" t="str">
            <v>LOCAL</v>
          </cell>
          <cell r="C10">
            <v>38155</v>
          </cell>
          <cell r="D10" t="str">
            <v>LTX</v>
          </cell>
          <cell r="E10">
            <v>154.30000000000001</v>
          </cell>
        </row>
        <row r="11">
          <cell r="A11" t="str">
            <v>L040227</v>
          </cell>
          <cell r="B11" t="str">
            <v>LOCAL</v>
          </cell>
          <cell r="C11">
            <v>38156</v>
          </cell>
          <cell r="D11" t="str">
            <v>LTX</v>
          </cell>
          <cell r="E11">
            <v>153.19999999999999</v>
          </cell>
        </row>
        <row r="12">
          <cell r="A12" t="str">
            <v>L040228</v>
          </cell>
          <cell r="B12" t="str">
            <v>LOCAL</v>
          </cell>
          <cell r="C12">
            <v>38157</v>
          </cell>
          <cell r="D12" t="str">
            <v>LTX</v>
          </cell>
          <cell r="E12">
            <v>165.1</v>
          </cell>
        </row>
        <row r="13">
          <cell r="A13" t="str">
            <v>L040229</v>
          </cell>
          <cell r="B13" t="str">
            <v>LOCAL</v>
          </cell>
          <cell r="C13">
            <v>38158</v>
          </cell>
          <cell r="D13" t="str">
            <v>LTX</v>
          </cell>
          <cell r="E13">
            <v>162</v>
          </cell>
        </row>
        <row r="14">
          <cell r="A14" t="str">
            <v>L040230</v>
          </cell>
          <cell r="B14" t="str">
            <v>LOCAL</v>
          </cell>
          <cell r="C14">
            <v>38159</v>
          </cell>
          <cell r="D14" t="str">
            <v>LTX</v>
          </cell>
          <cell r="E14">
            <v>155.80000000000001</v>
          </cell>
        </row>
        <row r="15">
          <cell r="A15" t="str">
            <v>L040231</v>
          </cell>
          <cell r="B15" t="str">
            <v>LOCAL</v>
          </cell>
          <cell r="C15">
            <v>38160</v>
          </cell>
          <cell r="D15" t="str">
            <v>LTX</v>
          </cell>
          <cell r="E15">
            <v>164.9</v>
          </cell>
        </row>
        <row r="16">
          <cell r="A16" t="str">
            <v>L040232</v>
          </cell>
          <cell r="B16" t="str">
            <v>LOCAL</v>
          </cell>
          <cell r="C16">
            <v>38161</v>
          </cell>
          <cell r="D16" t="str">
            <v>LTX</v>
          </cell>
          <cell r="E16">
            <v>157.80000000000001</v>
          </cell>
        </row>
        <row r="17">
          <cell r="A17" t="str">
            <v>L040233</v>
          </cell>
          <cell r="B17" t="str">
            <v>LOCAL</v>
          </cell>
          <cell r="C17">
            <v>38162</v>
          </cell>
          <cell r="D17" t="str">
            <v>LTX</v>
          </cell>
          <cell r="E17">
            <v>141.4</v>
          </cell>
        </row>
        <row r="18">
          <cell r="A18" t="str">
            <v>L040234</v>
          </cell>
          <cell r="B18" t="str">
            <v>LOCAL</v>
          </cell>
          <cell r="C18">
            <v>38163</v>
          </cell>
          <cell r="D18" t="str">
            <v>LTX</v>
          </cell>
          <cell r="E18">
            <v>162.9</v>
          </cell>
        </row>
        <row r="19">
          <cell r="A19" t="str">
            <v>L040235</v>
          </cell>
          <cell r="B19" t="str">
            <v>LOCAL</v>
          </cell>
          <cell r="C19">
            <v>38164</v>
          </cell>
          <cell r="D19" t="str">
            <v>LTX</v>
          </cell>
          <cell r="E19">
            <v>18.7</v>
          </cell>
        </row>
        <row r="20">
          <cell r="A20" t="str">
            <v>L040236</v>
          </cell>
          <cell r="B20" t="str">
            <v>LOCAL</v>
          </cell>
          <cell r="C20">
            <v>38164</v>
          </cell>
          <cell r="D20" t="str">
            <v>LTX</v>
          </cell>
          <cell r="E20">
            <v>123.2</v>
          </cell>
        </row>
        <row r="21">
          <cell r="A21" t="str">
            <v>L040237</v>
          </cell>
          <cell r="B21" t="str">
            <v>LOCAL</v>
          </cell>
          <cell r="C21">
            <v>38165</v>
          </cell>
          <cell r="D21" t="str">
            <v>LTX</v>
          </cell>
          <cell r="E21">
            <v>162.80000000000001</v>
          </cell>
        </row>
        <row r="22">
          <cell r="A22" t="str">
            <v>L040238</v>
          </cell>
          <cell r="B22" t="str">
            <v>LOCAL</v>
          </cell>
          <cell r="C22">
            <v>38166</v>
          </cell>
          <cell r="D22" t="str">
            <v>LTX</v>
          </cell>
          <cell r="E22">
            <v>159.4</v>
          </cell>
        </row>
        <row r="23">
          <cell r="A23" t="str">
            <v>L040239</v>
          </cell>
          <cell r="B23" t="str">
            <v>LOCAL</v>
          </cell>
          <cell r="C23">
            <v>38167</v>
          </cell>
          <cell r="D23" t="str">
            <v>LTX</v>
          </cell>
          <cell r="E23">
            <v>148.4</v>
          </cell>
        </row>
        <row r="24">
          <cell r="A24" t="str">
            <v>L040240</v>
          </cell>
          <cell r="B24" t="str">
            <v>LOCAL</v>
          </cell>
          <cell r="C24">
            <v>38168</v>
          </cell>
          <cell r="D24" t="str">
            <v>LTX</v>
          </cell>
          <cell r="E24">
            <v>161.69999999999999</v>
          </cell>
        </row>
        <row r="25">
          <cell r="A25" t="str">
            <v>L040217</v>
          </cell>
          <cell r="B25" t="str">
            <v>LOCAL</v>
          </cell>
          <cell r="C25">
            <v>38144</v>
          </cell>
          <cell r="D25" t="str">
            <v>FIL</v>
          </cell>
          <cell r="E25">
            <v>1.399</v>
          </cell>
        </row>
        <row r="26">
          <cell r="A26" t="str">
            <v>L040246</v>
          </cell>
          <cell r="B26" t="str">
            <v>LOCAL</v>
          </cell>
          <cell r="C26">
            <v>38151</v>
          </cell>
          <cell r="D26" t="str">
            <v>FIL</v>
          </cell>
          <cell r="E26">
            <v>1.2230000000000001</v>
          </cell>
        </row>
        <row r="27">
          <cell r="A27" t="str">
            <v>L040249</v>
          </cell>
          <cell r="B27" t="str">
            <v>LOCAL</v>
          </cell>
          <cell r="C27">
            <v>38158</v>
          </cell>
          <cell r="D27" t="str">
            <v>FIL</v>
          </cell>
          <cell r="E27">
            <v>1.31</v>
          </cell>
        </row>
        <row r="28">
          <cell r="A28" t="str">
            <v>L040248</v>
          </cell>
          <cell r="B28" t="str">
            <v>LOCAL</v>
          </cell>
          <cell r="C28">
            <v>38165</v>
          </cell>
          <cell r="D28" t="str">
            <v>FIL</v>
          </cell>
          <cell r="E28">
            <v>0.90600000000000003</v>
          </cell>
        </row>
        <row r="29">
          <cell r="A29" t="str">
            <v>T041464</v>
          </cell>
          <cell r="B29" t="str">
            <v>EXPORT</v>
          </cell>
          <cell r="C29">
            <v>38139</v>
          </cell>
          <cell r="D29" t="str">
            <v>RSS</v>
          </cell>
          <cell r="E29">
            <v>192</v>
          </cell>
        </row>
        <row r="30">
          <cell r="A30" t="str">
            <v>T041465</v>
          </cell>
          <cell r="B30" t="str">
            <v>EXPORT</v>
          </cell>
          <cell r="C30">
            <v>38139</v>
          </cell>
          <cell r="D30" t="str">
            <v>RSS</v>
          </cell>
          <cell r="E30">
            <v>192</v>
          </cell>
        </row>
        <row r="31">
          <cell r="A31" t="str">
            <v>T041468</v>
          </cell>
          <cell r="B31" t="str">
            <v>EXPORT</v>
          </cell>
          <cell r="C31">
            <v>38139</v>
          </cell>
          <cell r="D31" t="str">
            <v>RSS</v>
          </cell>
          <cell r="E31">
            <v>40</v>
          </cell>
        </row>
        <row r="32">
          <cell r="A32" t="str">
            <v>T041601</v>
          </cell>
          <cell r="B32" t="str">
            <v>EXPORT</v>
          </cell>
          <cell r="C32">
            <v>38139</v>
          </cell>
          <cell r="D32" t="str">
            <v>LTX</v>
          </cell>
          <cell r="E32">
            <v>25.2</v>
          </cell>
        </row>
        <row r="33">
          <cell r="A33" t="str">
            <v>T041602</v>
          </cell>
          <cell r="B33" t="str">
            <v>EXPORT</v>
          </cell>
          <cell r="C33">
            <v>38139</v>
          </cell>
          <cell r="D33" t="str">
            <v>LTX</v>
          </cell>
          <cell r="E33">
            <v>25.065000000000001</v>
          </cell>
        </row>
        <row r="34">
          <cell r="A34" t="str">
            <v>0001043</v>
          </cell>
          <cell r="B34" t="str">
            <v>EXPORT</v>
          </cell>
          <cell r="C34">
            <v>38140</v>
          </cell>
          <cell r="D34" t="str">
            <v>RSS</v>
          </cell>
          <cell r="E34">
            <v>40</v>
          </cell>
        </row>
        <row r="35">
          <cell r="A35" t="str">
            <v>0001043</v>
          </cell>
          <cell r="B35" t="str">
            <v>EXPORT</v>
          </cell>
          <cell r="C35">
            <v>38140</v>
          </cell>
          <cell r="D35" t="str">
            <v>RSS</v>
          </cell>
          <cell r="E35">
            <v>20</v>
          </cell>
        </row>
        <row r="36">
          <cell r="A36" t="str">
            <v>T041388</v>
          </cell>
          <cell r="B36" t="str">
            <v>EXPORT</v>
          </cell>
          <cell r="C36">
            <v>38140</v>
          </cell>
          <cell r="D36" t="str">
            <v>RSS</v>
          </cell>
          <cell r="E36">
            <v>80</v>
          </cell>
        </row>
        <row r="37">
          <cell r="A37" t="str">
            <v>T041587</v>
          </cell>
          <cell r="B37" t="str">
            <v>EXPORT</v>
          </cell>
          <cell r="C37">
            <v>38140</v>
          </cell>
          <cell r="D37" t="str">
            <v>RSS</v>
          </cell>
          <cell r="E37">
            <v>20</v>
          </cell>
        </row>
        <row r="38">
          <cell r="A38" t="str">
            <v>T041588</v>
          </cell>
          <cell r="B38" t="str">
            <v>EXPORT</v>
          </cell>
          <cell r="C38">
            <v>38140</v>
          </cell>
          <cell r="D38" t="str">
            <v>RSS</v>
          </cell>
          <cell r="E38">
            <v>16</v>
          </cell>
        </row>
        <row r="39">
          <cell r="A39" t="str">
            <v>T041603</v>
          </cell>
          <cell r="B39" t="str">
            <v>EXPORT</v>
          </cell>
          <cell r="C39">
            <v>38141</v>
          </cell>
          <cell r="D39" t="str">
            <v>LTX</v>
          </cell>
          <cell r="E39">
            <v>25.02</v>
          </cell>
        </row>
        <row r="40">
          <cell r="A40" t="str">
            <v>T041604</v>
          </cell>
          <cell r="B40" t="str">
            <v>EXPORT</v>
          </cell>
          <cell r="C40">
            <v>38141</v>
          </cell>
          <cell r="D40" t="str">
            <v>LTX</v>
          </cell>
          <cell r="E40">
            <v>25.024999999999999</v>
          </cell>
        </row>
        <row r="41">
          <cell r="A41" t="str">
            <v>T041605</v>
          </cell>
          <cell r="B41" t="str">
            <v>EXPORT</v>
          </cell>
          <cell r="C41">
            <v>38141</v>
          </cell>
          <cell r="D41" t="str">
            <v>LTX</v>
          </cell>
          <cell r="E41">
            <v>25.015000000000001</v>
          </cell>
        </row>
        <row r="42">
          <cell r="A42" t="str">
            <v>T041606</v>
          </cell>
          <cell r="B42" t="str">
            <v>EXPORT</v>
          </cell>
          <cell r="C42">
            <v>38141</v>
          </cell>
          <cell r="D42" t="str">
            <v>LTX</v>
          </cell>
          <cell r="E42">
            <v>24.93</v>
          </cell>
        </row>
        <row r="43">
          <cell r="A43" t="str">
            <v>T041607</v>
          </cell>
          <cell r="B43" t="str">
            <v>EXPORT</v>
          </cell>
          <cell r="C43">
            <v>38141</v>
          </cell>
          <cell r="D43" t="str">
            <v>LTX</v>
          </cell>
          <cell r="E43">
            <v>25.245000000000001</v>
          </cell>
        </row>
        <row r="44">
          <cell r="A44" t="str">
            <v>T041608</v>
          </cell>
          <cell r="B44" t="str">
            <v>EXPORT</v>
          </cell>
          <cell r="C44">
            <v>38142</v>
          </cell>
          <cell r="D44" t="str">
            <v>LTX</v>
          </cell>
          <cell r="E44">
            <v>24.91</v>
          </cell>
        </row>
        <row r="45">
          <cell r="A45" t="str">
            <v>T041609</v>
          </cell>
          <cell r="B45" t="str">
            <v>EXPORT</v>
          </cell>
          <cell r="C45">
            <v>38142</v>
          </cell>
          <cell r="D45" t="str">
            <v>LTX</v>
          </cell>
          <cell r="E45">
            <v>25.1</v>
          </cell>
        </row>
        <row r="46">
          <cell r="A46" t="str">
            <v>T041612</v>
          </cell>
          <cell r="B46" t="str">
            <v>EXPORT</v>
          </cell>
          <cell r="C46">
            <v>38142</v>
          </cell>
          <cell r="D46" t="str">
            <v>LTX</v>
          </cell>
          <cell r="E46">
            <v>24.754999999999999</v>
          </cell>
        </row>
        <row r="47">
          <cell r="A47" t="str">
            <v>T041617</v>
          </cell>
          <cell r="B47" t="str">
            <v>EXPORT</v>
          </cell>
          <cell r="C47">
            <v>38143</v>
          </cell>
          <cell r="D47" t="str">
            <v>STR</v>
          </cell>
          <cell r="E47">
            <v>42.84</v>
          </cell>
        </row>
        <row r="48">
          <cell r="A48" t="str">
            <v>T041637</v>
          </cell>
          <cell r="B48" t="str">
            <v>EXPORT</v>
          </cell>
          <cell r="C48">
            <v>38143</v>
          </cell>
          <cell r="D48" t="str">
            <v>RSS</v>
          </cell>
          <cell r="E48">
            <v>120</v>
          </cell>
        </row>
        <row r="49">
          <cell r="A49" t="str">
            <v>T041439</v>
          </cell>
          <cell r="B49" t="str">
            <v>EXPORT</v>
          </cell>
          <cell r="C49">
            <v>38139</v>
          </cell>
          <cell r="D49" t="str">
            <v>RSS</v>
          </cell>
          <cell r="E49">
            <v>20</v>
          </cell>
        </row>
        <row r="50">
          <cell r="A50" t="str">
            <v>T041440</v>
          </cell>
          <cell r="B50" t="str">
            <v>EXPORT</v>
          </cell>
          <cell r="C50">
            <v>38139</v>
          </cell>
          <cell r="D50" t="str">
            <v>RSS</v>
          </cell>
          <cell r="E50">
            <v>20</v>
          </cell>
        </row>
        <row r="51">
          <cell r="A51" t="str">
            <v>T041495</v>
          </cell>
          <cell r="B51" t="str">
            <v>EXPORT</v>
          </cell>
          <cell r="C51">
            <v>38140</v>
          </cell>
          <cell r="D51" t="str">
            <v>STR</v>
          </cell>
          <cell r="E51">
            <v>100.8</v>
          </cell>
        </row>
        <row r="52">
          <cell r="A52" t="str">
            <v>T041509</v>
          </cell>
          <cell r="B52" t="str">
            <v>EXPORT</v>
          </cell>
          <cell r="C52">
            <v>38140</v>
          </cell>
          <cell r="D52" t="str">
            <v>STR</v>
          </cell>
          <cell r="E52">
            <v>20.16</v>
          </cell>
        </row>
        <row r="53">
          <cell r="A53" t="str">
            <v>T041590</v>
          </cell>
          <cell r="B53" t="str">
            <v>EXPORT</v>
          </cell>
          <cell r="C53">
            <v>38141</v>
          </cell>
          <cell r="D53" t="str">
            <v>RSS</v>
          </cell>
          <cell r="E53">
            <v>20</v>
          </cell>
        </row>
        <row r="54">
          <cell r="A54" t="str">
            <v>T041643</v>
          </cell>
          <cell r="B54" t="str">
            <v>EXPORT</v>
          </cell>
          <cell r="C54">
            <v>38141</v>
          </cell>
          <cell r="D54" t="str">
            <v>RSS</v>
          </cell>
          <cell r="E54">
            <v>38.4</v>
          </cell>
        </row>
        <row r="55">
          <cell r="A55" t="str">
            <v>0001049</v>
          </cell>
          <cell r="B55" t="str">
            <v>EXPORT</v>
          </cell>
          <cell r="C55">
            <v>38142</v>
          </cell>
          <cell r="D55" t="str">
            <v>RSS</v>
          </cell>
          <cell r="E55">
            <v>300</v>
          </cell>
        </row>
        <row r="56">
          <cell r="A56" t="str">
            <v>0001053</v>
          </cell>
          <cell r="B56" t="str">
            <v>EXPORT</v>
          </cell>
          <cell r="C56">
            <v>38142</v>
          </cell>
          <cell r="D56" t="str">
            <v>RSS</v>
          </cell>
          <cell r="E56">
            <v>20</v>
          </cell>
        </row>
        <row r="57">
          <cell r="A57" t="str">
            <v>0001053</v>
          </cell>
          <cell r="B57" t="str">
            <v>EXPORT</v>
          </cell>
          <cell r="C57">
            <v>38142</v>
          </cell>
          <cell r="D57" t="str">
            <v>RSS</v>
          </cell>
          <cell r="E57">
            <v>60</v>
          </cell>
        </row>
        <row r="58">
          <cell r="A58" t="str">
            <v>T041641-2</v>
          </cell>
          <cell r="B58" t="str">
            <v>EXPORT</v>
          </cell>
          <cell r="C58">
            <v>38142</v>
          </cell>
          <cell r="D58" t="str">
            <v>RSS</v>
          </cell>
          <cell r="E58">
            <v>228</v>
          </cell>
        </row>
        <row r="59">
          <cell r="A59" t="str">
            <v>T041505</v>
          </cell>
          <cell r="B59" t="str">
            <v>EXPORT</v>
          </cell>
          <cell r="C59">
            <v>38143</v>
          </cell>
          <cell r="D59" t="str">
            <v>STR</v>
          </cell>
          <cell r="E59">
            <v>100.8</v>
          </cell>
        </row>
        <row r="60">
          <cell r="A60" t="str">
            <v>T041581</v>
          </cell>
          <cell r="B60" t="str">
            <v>EXPORT</v>
          </cell>
          <cell r="C60">
            <v>38143</v>
          </cell>
          <cell r="D60" t="str">
            <v>STR</v>
          </cell>
          <cell r="E60">
            <v>19.2</v>
          </cell>
        </row>
        <row r="61">
          <cell r="A61" t="str">
            <v>T041596</v>
          </cell>
          <cell r="B61" t="str">
            <v>EXPORT</v>
          </cell>
          <cell r="C61">
            <v>38143</v>
          </cell>
          <cell r="D61" t="str">
            <v>STR</v>
          </cell>
          <cell r="E61">
            <v>100.8</v>
          </cell>
        </row>
        <row r="62">
          <cell r="A62" t="str">
            <v>T041613</v>
          </cell>
          <cell r="B62" t="str">
            <v>EXPORT</v>
          </cell>
          <cell r="C62">
            <v>38143</v>
          </cell>
          <cell r="D62" t="str">
            <v>LTX</v>
          </cell>
          <cell r="E62">
            <v>24.905000000000001</v>
          </cell>
        </row>
        <row r="63">
          <cell r="A63" t="str">
            <v>T041618</v>
          </cell>
          <cell r="B63" t="str">
            <v>EXPORT</v>
          </cell>
          <cell r="C63">
            <v>38143</v>
          </cell>
          <cell r="D63" t="str">
            <v>STR</v>
          </cell>
          <cell r="E63">
            <v>60.48</v>
          </cell>
        </row>
        <row r="64">
          <cell r="A64" t="str">
            <v>T041582</v>
          </cell>
          <cell r="B64" t="str">
            <v>EXPORT</v>
          </cell>
          <cell r="C64">
            <v>38144</v>
          </cell>
          <cell r="D64" t="str">
            <v>STR</v>
          </cell>
          <cell r="E64">
            <v>42.56</v>
          </cell>
        </row>
        <row r="65">
          <cell r="A65" t="str">
            <v>T041614</v>
          </cell>
          <cell r="B65" t="str">
            <v>EXPORT</v>
          </cell>
          <cell r="C65">
            <v>38144</v>
          </cell>
          <cell r="D65" t="str">
            <v>LTX</v>
          </cell>
          <cell r="E65">
            <v>24.934999999999999</v>
          </cell>
        </row>
        <row r="66">
          <cell r="A66" t="str">
            <v>0001039</v>
          </cell>
          <cell r="B66" t="str">
            <v>EXPORT</v>
          </cell>
          <cell r="C66">
            <v>38145</v>
          </cell>
          <cell r="D66" t="str">
            <v>RSS</v>
          </cell>
          <cell r="E66">
            <v>26.443999999999999</v>
          </cell>
        </row>
        <row r="67">
          <cell r="A67" t="str">
            <v>0001039</v>
          </cell>
          <cell r="B67" t="str">
            <v>EXPORT</v>
          </cell>
          <cell r="C67">
            <v>38145</v>
          </cell>
          <cell r="D67" t="str">
            <v>RSS</v>
          </cell>
          <cell r="E67">
            <v>26.443999999999999</v>
          </cell>
        </row>
        <row r="68">
          <cell r="A68" t="str">
            <v>T041209</v>
          </cell>
          <cell r="B68" t="str">
            <v>EXPORT</v>
          </cell>
          <cell r="C68">
            <v>38145</v>
          </cell>
          <cell r="D68" t="str">
            <v>RSS</v>
          </cell>
          <cell r="E68">
            <v>96</v>
          </cell>
        </row>
        <row r="69">
          <cell r="A69" t="str">
            <v>T041456</v>
          </cell>
          <cell r="B69" t="str">
            <v>EXPORT</v>
          </cell>
          <cell r="C69">
            <v>38145</v>
          </cell>
          <cell r="D69" t="str">
            <v>RSS</v>
          </cell>
          <cell r="E69">
            <v>80</v>
          </cell>
        </row>
        <row r="70">
          <cell r="A70" t="str">
            <v>T041584</v>
          </cell>
          <cell r="B70" t="str">
            <v>EXPORT</v>
          </cell>
          <cell r="C70">
            <v>38141</v>
          </cell>
          <cell r="D70" t="str">
            <v>STR</v>
          </cell>
          <cell r="E70">
            <v>100.8</v>
          </cell>
        </row>
        <row r="71">
          <cell r="A71" t="str">
            <v>T041525</v>
          </cell>
          <cell r="B71" t="str">
            <v>EXPORT</v>
          </cell>
          <cell r="C71">
            <v>38142</v>
          </cell>
          <cell r="D71" t="str">
            <v>LTX</v>
          </cell>
          <cell r="E71">
            <v>86.1</v>
          </cell>
        </row>
        <row r="72">
          <cell r="A72" t="str">
            <v>T041585</v>
          </cell>
          <cell r="B72" t="str">
            <v>EXPORT</v>
          </cell>
          <cell r="C72">
            <v>38142</v>
          </cell>
          <cell r="D72" t="str">
            <v>STR</v>
          </cell>
          <cell r="E72">
            <v>60.48</v>
          </cell>
        </row>
        <row r="73">
          <cell r="A73" t="str">
            <v>T041586</v>
          </cell>
          <cell r="B73" t="str">
            <v>EXPORT</v>
          </cell>
          <cell r="C73">
            <v>38143</v>
          </cell>
          <cell r="D73" t="str">
            <v>STR</v>
          </cell>
          <cell r="E73">
            <v>60.48</v>
          </cell>
        </row>
        <row r="74">
          <cell r="A74" t="str">
            <v>T041616</v>
          </cell>
          <cell r="B74" t="str">
            <v>EXPORT</v>
          </cell>
          <cell r="C74">
            <v>38145</v>
          </cell>
          <cell r="D74" t="str">
            <v>STR</v>
          </cell>
          <cell r="E74">
            <v>161.28</v>
          </cell>
        </row>
        <row r="75">
          <cell r="A75" t="str">
            <v>T041224</v>
          </cell>
          <cell r="B75" t="str">
            <v>EXPORT</v>
          </cell>
          <cell r="C75">
            <v>38147</v>
          </cell>
          <cell r="D75" t="str">
            <v>RSS</v>
          </cell>
          <cell r="E75">
            <v>114</v>
          </cell>
        </row>
        <row r="76">
          <cell r="A76" t="str">
            <v>T041246</v>
          </cell>
          <cell r="B76" t="str">
            <v>LOCAL</v>
          </cell>
          <cell r="C76">
            <v>38139</v>
          </cell>
          <cell r="D76" t="str">
            <v>RSS</v>
          </cell>
          <cell r="E76">
            <v>15</v>
          </cell>
        </row>
        <row r="77">
          <cell r="A77" t="str">
            <v>T041315</v>
          </cell>
          <cell r="B77" t="str">
            <v>LOCAL</v>
          </cell>
          <cell r="C77">
            <v>38139</v>
          </cell>
          <cell r="D77" t="str">
            <v>RSS</v>
          </cell>
          <cell r="E77">
            <v>15</v>
          </cell>
        </row>
        <row r="78">
          <cell r="A78" t="str">
            <v>T041652</v>
          </cell>
          <cell r="B78" t="str">
            <v>LOCAL</v>
          </cell>
          <cell r="C78">
            <v>38139</v>
          </cell>
          <cell r="D78" t="str">
            <v>RSS</v>
          </cell>
          <cell r="E78">
            <v>45</v>
          </cell>
        </row>
        <row r="79">
          <cell r="A79" t="str">
            <v>T041653</v>
          </cell>
          <cell r="B79" t="str">
            <v>LOCAL</v>
          </cell>
          <cell r="C79">
            <v>38140</v>
          </cell>
          <cell r="D79" t="str">
            <v>RSS</v>
          </cell>
          <cell r="E79">
            <v>45</v>
          </cell>
        </row>
        <row r="80">
          <cell r="A80" t="str">
            <v>T041247</v>
          </cell>
          <cell r="B80" t="str">
            <v>LOCAL</v>
          </cell>
          <cell r="C80">
            <v>38141</v>
          </cell>
          <cell r="D80" t="str">
            <v>RSS</v>
          </cell>
          <cell r="E80">
            <v>15</v>
          </cell>
        </row>
        <row r="81">
          <cell r="A81" t="str">
            <v>T041259</v>
          </cell>
          <cell r="B81" t="str">
            <v>LOCAL</v>
          </cell>
          <cell r="C81">
            <v>38141</v>
          </cell>
          <cell r="D81" t="str">
            <v>STR</v>
          </cell>
          <cell r="E81">
            <v>15.015000000000001</v>
          </cell>
        </row>
        <row r="82">
          <cell r="A82" t="str">
            <v>T041237</v>
          </cell>
          <cell r="B82" t="str">
            <v>LOCAL</v>
          </cell>
          <cell r="C82">
            <v>38139</v>
          </cell>
          <cell r="D82" t="str">
            <v>RSS</v>
          </cell>
          <cell r="E82">
            <v>15</v>
          </cell>
        </row>
        <row r="83">
          <cell r="A83" t="str">
            <v>T041314</v>
          </cell>
          <cell r="B83" t="str">
            <v>LOCAL</v>
          </cell>
          <cell r="C83">
            <v>38139</v>
          </cell>
          <cell r="D83" t="str">
            <v>RSS</v>
          </cell>
          <cell r="E83">
            <v>15</v>
          </cell>
        </row>
        <row r="84">
          <cell r="A84" t="str">
            <v>T041277</v>
          </cell>
          <cell r="B84" t="str">
            <v>LOCAL</v>
          </cell>
          <cell r="C84">
            <v>38141</v>
          </cell>
          <cell r="D84" t="str">
            <v>STR</v>
          </cell>
          <cell r="E84">
            <v>15.015000000000001</v>
          </cell>
        </row>
        <row r="85">
          <cell r="A85" t="str">
            <v>T041248</v>
          </cell>
          <cell r="B85" t="str">
            <v>LOCAL</v>
          </cell>
          <cell r="C85">
            <v>38142</v>
          </cell>
          <cell r="D85" t="str">
            <v>RSS</v>
          </cell>
          <cell r="E85">
            <v>15</v>
          </cell>
        </row>
        <row r="86">
          <cell r="A86" t="str">
            <v>T041249</v>
          </cell>
          <cell r="B86" t="str">
            <v>LOCAL</v>
          </cell>
          <cell r="C86">
            <v>38143</v>
          </cell>
          <cell r="D86" t="str">
            <v>RSS</v>
          </cell>
          <cell r="E86">
            <v>15</v>
          </cell>
        </row>
        <row r="87">
          <cell r="A87" t="str">
            <v>T041254</v>
          </cell>
          <cell r="B87" t="str">
            <v>LOCAL</v>
          </cell>
          <cell r="C87">
            <v>38143</v>
          </cell>
          <cell r="D87" t="str">
            <v>STR</v>
          </cell>
          <cell r="E87">
            <v>15.015000000000001</v>
          </cell>
        </row>
        <row r="88">
          <cell r="A88" t="str">
            <v>T041408</v>
          </cell>
          <cell r="B88" t="str">
            <v>LOCAL</v>
          </cell>
          <cell r="C88">
            <v>38143</v>
          </cell>
          <cell r="D88" t="str">
            <v>RSS</v>
          </cell>
          <cell r="E88">
            <v>30</v>
          </cell>
        </row>
        <row r="89">
          <cell r="A89" t="str">
            <v>T041250</v>
          </cell>
          <cell r="B89" t="str">
            <v>LOCAL</v>
          </cell>
          <cell r="C89">
            <v>38145</v>
          </cell>
          <cell r="D89" t="str">
            <v>RSS</v>
          </cell>
          <cell r="E89">
            <v>15</v>
          </cell>
        </row>
        <row r="90">
          <cell r="A90" t="str">
            <v>T041278</v>
          </cell>
          <cell r="B90" t="str">
            <v>LOCAL</v>
          </cell>
          <cell r="C90">
            <v>38145</v>
          </cell>
          <cell r="D90" t="str">
            <v>STR</v>
          </cell>
          <cell r="E90">
            <v>15.015000000000001</v>
          </cell>
        </row>
        <row r="91">
          <cell r="A91" t="str">
            <v>T041279</v>
          </cell>
          <cell r="B91" t="str">
            <v>LOCAL</v>
          </cell>
          <cell r="C91">
            <v>38145</v>
          </cell>
          <cell r="D91" t="str">
            <v>STR</v>
          </cell>
          <cell r="E91">
            <v>15.015000000000001</v>
          </cell>
        </row>
        <row r="92">
          <cell r="A92" t="str">
            <v>T041729</v>
          </cell>
          <cell r="B92" t="str">
            <v>LOCAL</v>
          </cell>
          <cell r="C92">
            <v>38147</v>
          </cell>
          <cell r="D92" t="str">
            <v>RSS</v>
          </cell>
          <cell r="E92">
            <v>5.6680000000000001</v>
          </cell>
        </row>
        <row r="93">
          <cell r="A93" t="str">
            <v>T041316</v>
          </cell>
          <cell r="B93" t="str">
            <v>LOCAL</v>
          </cell>
          <cell r="C93">
            <v>38141</v>
          </cell>
          <cell r="D93" t="str">
            <v>RSS</v>
          </cell>
          <cell r="E93">
            <v>15</v>
          </cell>
        </row>
        <row r="94">
          <cell r="A94" t="str">
            <v>T041317</v>
          </cell>
          <cell r="B94" t="str">
            <v>LOCAL</v>
          </cell>
          <cell r="C94">
            <v>38141</v>
          </cell>
          <cell r="D94" t="str">
            <v>RSS</v>
          </cell>
          <cell r="E94">
            <v>15</v>
          </cell>
        </row>
        <row r="95">
          <cell r="A95" t="str">
            <v>0001059</v>
          </cell>
          <cell r="B95" t="str">
            <v>LOCAL</v>
          </cell>
          <cell r="C95">
            <v>38145</v>
          </cell>
          <cell r="D95" t="str">
            <v>RSS</v>
          </cell>
          <cell r="E95">
            <v>15</v>
          </cell>
        </row>
        <row r="96">
          <cell r="A96" t="str">
            <v>T041806</v>
          </cell>
          <cell r="B96" t="str">
            <v>LOCAL</v>
          </cell>
          <cell r="C96">
            <v>38146</v>
          </cell>
          <cell r="D96" t="str">
            <v>STR</v>
          </cell>
          <cell r="E96">
            <v>15.015000000000001</v>
          </cell>
        </row>
        <row r="97">
          <cell r="A97" t="str">
            <v>T041807</v>
          </cell>
          <cell r="B97" t="str">
            <v>LOCAL</v>
          </cell>
          <cell r="C97">
            <v>38148</v>
          </cell>
          <cell r="D97" t="str">
            <v>STR</v>
          </cell>
          <cell r="E97">
            <v>15.015000000000001</v>
          </cell>
        </row>
        <row r="98">
          <cell r="A98" t="str">
            <v>T041800</v>
          </cell>
          <cell r="B98" t="str">
            <v>LOCAL</v>
          </cell>
          <cell r="C98">
            <v>38150</v>
          </cell>
          <cell r="D98" t="str">
            <v>RSS</v>
          </cell>
          <cell r="E98">
            <v>15</v>
          </cell>
        </row>
        <row r="99">
          <cell r="A99" t="str">
            <v>T041805</v>
          </cell>
          <cell r="B99" t="str">
            <v>LOCAL</v>
          </cell>
          <cell r="C99">
            <v>38150</v>
          </cell>
          <cell r="D99" t="str">
            <v>RSS</v>
          </cell>
          <cell r="E99">
            <v>15</v>
          </cell>
        </row>
        <row r="100">
          <cell r="A100" t="str">
            <v>T041808</v>
          </cell>
          <cell r="B100" t="str">
            <v>LOCAL</v>
          </cell>
          <cell r="C100">
            <v>38150</v>
          </cell>
          <cell r="D100" t="str">
            <v>STR</v>
          </cell>
          <cell r="E100">
            <v>15.015000000000001</v>
          </cell>
        </row>
        <row r="101">
          <cell r="A101" t="str">
            <v>T041778</v>
          </cell>
          <cell r="B101" t="str">
            <v>LOCAL</v>
          </cell>
          <cell r="C101">
            <v>38152</v>
          </cell>
          <cell r="D101" t="str">
            <v>RSS</v>
          </cell>
          <cell r="E101">
            <v>15</v>
          </cell>
        </row>
        <row r="102">
          <cell r="A102" t="str">
            <v>T041801</v>
          </cell>
          <cell r="B102" t="str">
            <v>LOCAL</v>
          </cell>
          <cell r="C102">
            <v>38152</v>
          </cell>
          <cell r="D102" t="str">
            <v>RSS</v>
          </cell>
          <cell r="E102">
            <v>15</v>
          </cell>
        </row>
        <row r="103">
          <cell r="A103" t="str">
            <v>T041442</v>
          </cell>
          <cell r="B103" t="str">
            <v>EXPORT</v>
          </cell>
          <cell r="C103">
            <v>38139</v>
          </cell>
          <cell r="D103" t="str">
            <v>STR</v>
          </cell>
          <cell r="E103">
            <v>504</v>
          </cell>
        </row>
        <row r="104">
          <cell r="A104" t="str">
            <v>T041506</v>
          </cell>
          <cell r="B104" t="str">
            <v>EXPORT</v>
          </cell>
          <cell r="C104">
            <v>38144</v>
          </cell>
          <cell r="D104" t="str">
            <v>STR</v>
          </cell>
          <cell r="E104">
            <v>100.8</v>
          </cell>
        </row>
        <row r="105">
          <cell r="A105" t="str">
            <v>0001055</v>
          </cell>
          <cell r="B105" t="str">
            <v>EXPORT</v>
          </cell>
          <cell r="C105">
            <v>38146</v>
          </cell>
          <cell r="D105" t="str">
            <v>LTX</v>
          </cell>
          <cell r="E105">
            <v>46.74</v>
          </cell>
        </row>
        <row r="106">
          <cell r="A106" t="str">
            <v>0001055</v>
          </cell>
          <cell r="B106" t="str">
            <v>EXPORT</v>
          </cell>
          <cell r="C106">
            <v>38146</v>
          </cell>
          <cell r="D106" t="str">
            <v>LTX</v>
          </cell>
          <cell r="E106">
            <v>2.46</v>
          </cell>
        </row>
        <row r="107">
          <cell r="A107" t="str">
            <v>T041583</v>
          </cell>
          <cell r="B107" t="str">
            <v>EXPORT</v>
          </cell>
          <cell r="C107">
            <v>38146</v>
          </cell>
          <cell r="D107" t="str">
            <v>STR</v>
          </cell>
          <cell r="E107">
            <v>100.8</v>
          </cell>
        </row>
        <row r="108">
          <cell r="A108" t="str">
            <v>T041511</v>
          </cell>
          <cell r="B108" t="str">
            <v>EXPORT</v>
          </cell>
          <cell r="C108">
            <v>38147</v>
          </cell>
          <cell r="D108" t="str">
            <v>STR</v>
          </cell>
          <cell r="E108">
            <v>100.8</v>
          </cell>
        </row>
        <row r="109">
          <cell r="A109" t="str">
            <v>T041715</v>
          </cell>
          <cell r="B109" t="str">
            <v>LOCAL</v>
          </cell>
          <cell r="C109">
            <v>38147</v>
          </cell>
          <cell r="D109" t="str">
            <v>LTX</v>
          </cell>
          <cell r="E109">
            <v>100.41500000000001</v>
          </cell>
        </row>
        <row r="110">
          <cell r="A110" t="str">
            <v>T041576-7</v>
          </cell>
          <cell r="B110" t="str">
            <v>EXPORT</v>
          </cell>
          <cell r="C110">
            <v>38148</v>
          </cell>
          <cell r="D110" t="str">
            <v>LTX</v>
          </cell>
          <cell r="E110">
            <v>32.799999999999997</v>
          </cell>
        </row>
        <row r="111">
          <cell r="A111" t="str">
            <v>T041223</v>
          </cell>
          <cell r="B111" t="str">
            <v>EXPORT</v>
          </cell>
          <cell r="C111">
            <v>38149</v>
          </cell>
          <cell r="D111" t="str">
            <v>RSS</v>
          </cell>
          <cell r="E111">
            <v>114</v>
          </cell>
        </row>
        <row r="112">
          <cell r="A112" t="str">
            <v>T041589</v>
          </cell>
          <cell r="B112" t="str">
            <v>EXPORT</v>
          </cell>
          <cell r="C112">
            <v>38149</v>
          </cell>
          <cell r="D112" t="str">
            <v>RSS</v>
          </cell>
          <cell r="E112">
            <v>19.2</v>
          </cell>
        </row>
        <row r="113">
          <cell r="A113" t="str">
            <v>T041599</v>
          </cell>
          <cell r="B113" t="str">
            <v>EXPORT</v>
          </cell>
          <cell r="C113">
            <v>38149</v>
          </cell>
          <cell r="D113" t="str">
            <v>LTX</v>
          </cell>
          <cell r="E113">
            <v>16.399999999999999</v>
          </cell>
        </row>
        <row r="114">
          <cell r="A114" t="str">
            <v>T041619</v>
          </cell>
          <cell r="B114" t="str">
            <v>EXPORT</v>
          </cell>
          <cell r="C114">
            <v>38149</v>
          </cell>
          <cell r="D114" t="str">
            <v>RSS</v>
          </cell>
          <cell r="E114">
            <v>19</v>
          </cell>
        </row>
        <row r="115">
          <cell r="A115" t="str">
            <v>T041632</v>
          </cell>
          <cell r="B115" t="str">
            <v>EXPORT</v>
          </cell>
          <cell r="C115">
            <v>38149</v>
          </cell>
          <cell r="D115" t="str">
            <v>RSS</v>
          </cell>
          <cell r="E115">
            <v>60</v>
          </cell>
        </row>
        <row r="116">
          <cell r="A116" t="str">
            <v>T041645</v>
          </cell>
          <cell r="B116" t="str">
            <v>EXPORT</v>
          </cell>
          <cell r="C116">
            <v>38149</v>
          </cell>
          <cell r="D116" t="str">
            <v>STR</v>
          </cell>
          <cell r="E116">
            <v>100.8</v>
          </cell>
        </row>
        <row r="117">
          <cell r="A117" t="str">
            <v>T041650</v>
          </cell>
          <cell r="B117" t="str">
            <v>EXPORT</v>
          </cell>
          <cell r="C117">
            <v>38149</v>
          </cell>
          <cell r="D117" t="str">
            <v>STR</v>
          </cell>
          <cell r="E117">
            <v>100.8</v>
          </cell>
        </row>
        <row r="118">
          <cell r="A118" t="str">
            <v>T041651</v>
          </cell>
          <cell r="B118" t="str">
            <v>EXPORT</v>
          </cell>
          <cell r="C118">
            <v>38148</v>
          </cell>
          <cell r="D118" t="str">
            <v>STR</v>
          </cell>
          <cell r="E118">
            <v>60.48</v>
          </cell>
        </row>
        <row r="119">
          <cell r="A119" t="str">
            <v>T041691</v>
          </cell>
          <cell r="B119" t="str">
            <v>EXPORT</v>
          </cell>
          <cell r="C119">
            <v>38149</v>
          </cell>
          <cell r="D119" t="str">
            <v>RSS</v>
          </cell>
          <cell r="E119">
            <v>19</v>
          </cell>
        </row>
        <row r="120">
          <cell r="A120" t="str">
            <v>T041692</v>
          </cell>
          <cell r="B120" t="str">
            <v>EXPORT</v>
          </cell>
          <cell r="C120">
            <v>38149</v>
          </cell>
          <cell r="D120" t="str">
            <v>RSS</v>
          </cell>
          <cell r="E120">
            <v>114</v>
          </cell>
        </row>
        <row r="121">
          <cell r="A121" t="str">
            <v>T041724</v>
          </cell>
          <cell r="B121" t="str">
            <v>EXPORT</v>
          </cell>
          <cell r="C121">
            <v>38149</v>
          </cell>
          <cell r="D121" t="str">
            <v>RSS</v>
          </cell>
          <cell r="E121">
            <v>19</v>
          </cell>
        </row>
        <row r="122">
          <cell r="A122" t="str">
            <v>T041647</v>
          </cell>
          <cell r="B122" t="str">
            <v>EXPORT</v>
          </cell>
          <cell r="C122">
            <v>38151</v>
          </cell>
          <cell r="D122" t="str">
            <v>STR</v>
          </cell>
          <cell r="E122">
            <v>20.16</v>
          </cell>
        </row>
        <row r="123">
          <cell r="A123" t="str">
            <v>T041765</v>
          </cell>
          <cell r="B123" t="str">
            <v>EXPORT</v>
          </cell>
          <cell r="C123">
            <v>38151</v>
          </cell>
          <cell r="D123" t="str">
            <v>RSS</v>
          </cell>
          <cell r="E123">
            <v>60</v>
          </cell>
        </row>
        <row r="124">
          <cell r="A124" t="str">
            <v>T041772</v>
          </cell>
          <cell r="B124" t="str">
            <v>EXPORT</v>
          </cell>
          <cell r="C124">
            <v>38151</v>
          </cell>
          <cell r="D124" t="str">
            <v>LTX</v>
          </cell>
          <cell r="E124">
            <v>20.9</v>
          </cell>
        </row>
        <row r="125">
          <cell r="A125" t="str">
            <v>T041774</v>
          </cell>
          <cell r="B125" t="str">
            <v>EXPORT</v>
          </cell>
          <cell r="C125">
            <v>38151</v>
          </cell>
          <cell r="D125" t="str">
            <v>RSS</v>
          </cell>
          <cell r="E125">
            <v>200</v>
          </cell>
        </row>
        <row r="126">
          <cell r="A126" t="str">
            <v>T041709</v>
          </cell>
          <cell r="B126" t="str">
            <v>LOCAL</v>
          </cell>
          <cell r="C126">
            <v>38139</v>
          </cell>
          <cell r="D126" t="str">
            <v>STR</v>
          </cell>
          <cell r="E126">
            <v>15</v>
          </cell>
        </row>
        <row r="127">
          <cell r="A127" t="str">
            <v>T041731</v>
          </cell>
          <cell r="B127" t="str">
            <v>LOCAL</v>
          </cell>
          <cell r="C127">
            <v>38139</v>
          </cell>
          <cell r="D127" t="str">
            <v>STR</v>
          </cell>
          <cell r="E127">
            <v>30</v>
          </cell>
        </row>
        <row r="128">
          <cell r="A128" t="str">
            <v>T041710</v>
          </cell>
          <cell r="B128" t="str">
            <v>LOCAL</v>
          </cell>
          <cell r="C128">
            <v>38140</v>
          </cell>
          <cell r="D128" t="str">
            <v>STR</v>
          </cell>
          <cell r="E128">
            <v>30</v>
          </cell>
        </row>
        <row r="129">
          <cell r="A129" t="str">
            <v>T041732</v>
          </cell>
          <cell r="B129" t="str">
            <v>LOCAL</v>
          </cell>
          <cell r="C129">
            <v>38140</v>
          </cell>
          <cell r="D129" t="str">
            <v>STR</v>
          </cell>
          <cell r="E129">
            <v>30</v>
          </cell>
        </row>
        <row r="130">
          <cell r="A130" t="str">
            <v>T041711</v>
          </cell>
          <cell r="B130" t="str">
            <v>LOCAL</v>
          </cell>
          <cell r="C130">
            <v>38143</v>
          </cell>
          <cell r="D130" t="str">
            <v>STR</v>
          </cell>
          <cell r="E130">
            <v>30</v>
          </cell>
        </row>
        <row r="131">
          <cell r="A131" t="str">
            <v>T041735</v>
          </cell>
          <cell r="B131" t="str">
            <v>LOCAL</v>
          </cell>
          <cell r="C131">
            <v>38143</v>
          </cell>
          <cell r="D131" t="str">
            <v>STR</v>
          </cell>
          <cell r="E131">
            <v>30</v>
          </cell>
        </row>
        <row r="132">
          <cell r="A132" t="str">
            <v>T041737</v>
          </cell>
          <cell r="B132" t="str">
            <v>LOCAL</v>
          </cell>
          <cell r="C132">
            <v>38143</v>
          </cell>
          <cell r="D132" t="str">
            <v>STR</v>
          </cell>
          <cell r="E132">
            <v>30</v>
          </cell>
        </row>
        <row r="133">
          <cell r="A133" t="str">
            <v>T041280</v>
          </cell>
          <cell r="B133" t="str">
            <v>LOCAL</v>
          </cell>
          <cell r="C133">
            <v>38146</v>
          </cell>
          <cell r="D133" t="str">
            <v>STR</v>
          </cell>
          <cell r="E133">
            <v>15.015000000000001</v>
          </cell>
        </row>
        <row r="134">
          <cell r="A134" t="str">
            <v>T041738</v>
          </cell>
          <cell r="B134" t="str">
            <v>LOCAL</v>
          </cell>
          <cell r="C134">
            <v>38146</v>
          </cell>
          <cell r="D134" t="str">
            <v>STR</v>
          </cell>
          <cell r="E134">
            <v>30</v>
          </cell>
        </row>
        <row r="135">
          <cell r="A135" t="str">
            <v>T041712</v>
          </cell>
          <cell r="B135" t="str">
            <v>LOCAL</v>
          </cell>
          <cell r="C135">
            <v>38150</v>
          </cell>
          <cell r="D135" t="str">
            <v>STR</v>
          </cell>
          <cell r="E135">
            <v>30</v>
          </cell>
        </row>
        <row r="136">
          <cell r="A136" t="str">
            <v>T041739</v>
          </cell>
          <cell r="B136" t="str">
            <v>LOCAL</v>
          </cell>
          <cell r="C136">
            <v>38150</v>
          </cell>
          <cell r="D136" t="str">
            <v>STR</v>
          </cell>
          <cell r="E136">
            <v>30</v>
          </cell>
        </row>
        <row r="137">
          <cell r="A137" t="str">
            <v>T041740</v>
          </cell>
          <cell r="B137" t="str">
            <v>LOCAL</v>
          </cell>
          <cell r="C137">
            <v>38152</v>
          </cell>
          <cell r="D137" t="str">
            <v>STR</v>
          </cell>
          <cell r="E137">
            <v>30</v>
          </cell>
        </row>
        <row r="138">
          <cell r="A138" t="str">
            <v>T041809</v>
          </cell>
          <cell r="B138" t="str">
            <v>LOCAL</v>
          </cell>
          <cell r="C138">
            <v>38152</v>
          </cell>
          <cell r="D138" t="str">
            <v>STR</v>
          </cell>
          <cell r="E138">
            <v>15.015000000000001</v>
          </cell>
        </row>
        <row r="139">
          <cell r="A139" t="str">
            <v>T041638</v>
          </cell>
          <cell r="B139" t="str">
            <v>EXPORT</v>
          </cell>
          <cell r="C139">
            <v>38149</v>
          </cell>
          <cell r="D139" t="str">
            <v>RSS</v>
          </cell>
          <cell r="E139">
            <v>16</v>
          </cell>
        </row>
        <row r="140">
          <cell r="A140" t="str">
            <v>T041639</v>
          </cell>
          <cell r="B140" t="str">
            <v>EXPORT</v>
          </cell>
          <cell r="C140">
            <v>38149</v>
          </cell>
          <cell r="D140" t="str">
            <v>RSS</v>
          </cell>
          <cell r="E140">
            <v>36.887999999999998</v>
          </cell>
        </row>
        <row r="141">
          <cell r="A141" t="str">
            <v>T041592</v>
          </cell>
          <cell r="B141" t="str">
            <v>EXPORT</v>
          </cell>
          <cell r="C141">
            <v>38150</v>
          </cell>
          <cell r="D141" t="str">
            <v>RSS</v>
          </cell>
          <cell r="E141">
            <v>40</v>
          </cell>
        </row>
        <row r="142">
          <cell r="A142" t="str">
            <v>T041648</v>
          </cell>
          <cell r="B142" t="str">
            <v>EXPORT</v>
          </cell>
          <cell r="C142">
            <v>38150</v>
          </cell>
          <cell r="D142" t="str">
            <v>STR</v>
          </cell>
          <cell r="E142">
            <v>100.8</v>
          </cell>
        </row>
        <row r="143">
          <cell r="A143" t="str">
            <v>T041649</v>
          </cell>
          <cell r="B143" t="str">
            <v>EXPORT</v>
          </cell>
          <cell r="C143">
            <v>38150</v>
          </cell>
          <cell r="D143" t="str">
            <v>STR</v>
          </cell>
          <cell r="E143">
            <v>100.8</v>
          </cell>
        </row>
        <row r="144">
          <cell r="A144" t="str">
            <v>T041763-4</v>
          </cell>
          <cell r="B144" t="str">
            <v>EXPORT</v>
          </cell>
          <cell r="C144">
            <v>38150</v>
          </cell>
          <cell r="D144" t="str">
            <v>RSS</v>
          </cell>
          <cell r="E144">
            <v>80</v>
          </cell>
        </row>
        <row r="145">
          <cell r="A145" t="str">
            <v>T041447</v>
          </cell>
          <cell r="B145" t="str">
            <v>EXPORT</v>
          </cell>
          <cell r="C145">
            <v>38151</v>
          </cell>
          <cell r="D145" t="str">
            <v>RSS</v>
          </cell>
          <cell r="E145">
            <v>96</v>
          </cell>
        </row>
        <row r="146">
          <cell r="A146" t="str">
            <v>0001063</v>
          </cell>
          <cell r="B146" t="str">
            <v>EXPORT</v>
          </cell>
          <cell r="C146">
            <v>38152</v>
          </cell>
          <cell r="D146" t="str">
            <v>RSS</v>
          </cell>
          <cell r="E146">
            <v>20</v>
          </cell>
        </row>
        <row r="147">
          <cell r="A147" t="str">
            <v>0001063</v>
          </cell>
          <cell r="B147" t="str">
            <v>EXPORT</v>
          </cell>
          <cell r="C147">
            <v>38152</v>
          </cell>
          <cell r="D147" t="str">
            <v>RSS</v>
          </cell>
          <cell r="E147">
            <v>60</v>
          </cell>
        </row>
        <row r="148">
          <cell r="A148" t="str">
            <v>T041597</v>
          </cell>
          <cell r="B148" t="str">
            <v>EXPORT</v>
          </cell>
          <cell r="C148">
            <v>38152</v>
          </cell>
          <cell r="D148" t="str">
            <v>RSS</v>
          </cell>
          <cell r="E148">
            <v>128</v>
          </cell>
        </row>
        <row r="149">
          <cell r="A149" t="str">
            <v>T041598</v>
          </cell>
          <cell r="B149" t="str">
            <v>EXPORT</v>
          </cell>
          <cell r="C149">
            <v>38152</v>
          </cell>
          <cell r="D149" t="str">
            <v>RSS</v>
          </cell>
          <cell r="E149">
            <v>72</v>
          </cell>
        </row>
        <row r="150">
          <cell r="A150" t="str">
            <v>T041665</v>
          </cell>
          <cell r="B150" t="str">
            <v>EXPORT</v>
          </cell>
          <cell r="C150">
            <v>38152</v>
          </cell>
          <cell r="D150" t="str">
            <v>STR</v>
          </cell>
          <cell r="E150">
            <v>181.44</v>
          </cell>
        </row>
        <row r="151">
          <cell r="A151" t="str">
            <v>T041446</v>
          </cell>
          <cell r="B151" t="str">
            <v>EXPORT</v>
          </cell>
          <cell r="C151">
            <v>38153</v>
          </cell>
          <cell r="D151" t="str">
            <v>RSS</v>
          </cell>
          <cell r="E151">
            <v>120</v>
          </cell>
        </row>
        <row r="152">
          <cell r="A152" t="str">
            <v>T041640</v>
          </cell>
          <cell r="B152" t="str">
            <v>EXPORT</v>
          </cell>
          <cell r="C152">
            <v>38153</v>
          </cell>
          <cell r="D152" t="str">
            <v>STR</v>
          </cell>
          <cell r="E152">
            <v>100.8</v>
          </cell>
        </row>
        <row r="153">
          <cell r="A153" t="str">
            <v>T041575</v>
          </cell>
          <cell r="B153" t="str">
            <v>EXPORT</v>
          </cell>
          <cell r="C153">
            <v>38149</v>
          </cell>
          <cell r="D153" t="str">
            <v>STR</v>
          </cell>
          <cell r="E153">
            <v>282.24</v>
          </cell>
        </row>
        <row r="154">
          <cell r="A154" t="str">
            <v>T041654</v>
          </cell>
          <cell r="B154" t="str">
            <v>EXPORT</v>
          </cell>
          <cell r="C154">
            <v>38150</v>
          </cell>
          <cell r="D154" t="str">
            <v>STR</v>
          </cell>
          <cell r="E154">
            <v>141.12</v>
          </cell>
        </row>
        <row r="155">
          <cell r="A155" t="str">
            <v>T041656</v>
          </cell>
          <cell r="B155" t="str">
            <v>EXPORT</v>
          </cell>
          <cell r="C155">
            <v>38150</v>
          </cell>
          <cell r="D155" t="str">
            <v>STR</v>
          </cell>
          <cell r="E155">
            <v>423.36</v>
          </cell>
        </row>
        <row r="156">
          <cell r="A156" t="str">
            <v>T041657</v>
          </cell>
          <cell r="B156" t="str">
            <v>EXPORT</v>
          </cell>
          <cell r="C156">
            <v>38151</v>
          </cell>
          <cell r="D156" t="str">
            <v>LTX</v>
          </cell>
          <cell r="E156">
            <v>19.7</v>
          </cell>
        </row>
        <row r="157">
          <cell r="A157" t="str">
            <v>T041748</v>
          </cell>
          <cell r="B157" t="str">
            <v>EXPORT</v>
          </cell>
          <cell r="C157">
            <v>38153</v>
          </cell>
          <cell r="D157" t="str">
            <v>RSS</v>
          </cell>
          <cell r="E157">
            <v>19.2</v>
          </cell>
        </row>
        <row r="158">
          <cell r="A158" t="str">
            <v>T041443</v>
          </cell>
          <cell r="B158" t="str">
            <v>EXPORT</v>
          </cell>
          <cell r="C158">
            <v>38154</v>
          </cell>
          <cell r="D158" t="str">
            <v>RSS</v>
          </cell>
          <cell r="E158">
            <v>100</v>
          </cell>
        </row>
        <row r="159">
          <cell r="A159" t="str">
            <v>T041750</v>
          </cell>
          <cell r="B159" t="str">
            <v>EXPORT</v>
          </cell>
          <cell r="C159">
            <v>38154</v>
          </cell>
          <cell r="D159" t="str">
            <v>RSS</v>
          </cell>
          <cell r="E159">
            <v>120</v>
          </cell>
        </row>
        <row r="160">
          <cell r="A160" t="str">
            <v>T041723</v>
          </cell>
          <cell r="B160" t="str">
            <v>EXPORT</v>
          </cell>
          <cell r="C160">
            <v>38155</v>
          </cell>
          <cell r="D160" t="str">
            <v>STR</v>
          </cell>
          <cell r="E160">
            <v>20.16</v>
          </cell>
        </row>
        <row r="161">
          <cell r="A161" t="str">
            <v>T041833</v>
          </cell>
          <cell r="B161" t="str">
            <v>LOCAL</v>
          </cell>
          <cell r="C161">
            <v>38150</v>
          </cell>
          <cell r="D161" t="str">
            <v>STR</v>
          </cell>
          <cell r="E161">
            <v>15.015000000000001</v>
          </cell>
        </row>
        <row r="162">
          <cell r="A162" t="str">
            <v>T041834</v>
          </cell>
          <cell r="B162" t="str">
            <v>LOCAL</v>
          </cell>
          <cell r="C162">
            <v>38150</v>
          </cell>
          <cell r="D162" t="str">
            <v>STR</v>
          </cell>
          <cell r="E162">
            <v>15.015000000000001</v>
          </cell>
        </row>
        <row r="163">
          <cell r="A163" t="str">
            <v>T041835</v>
          </cell>
          <cell r="B163" t="str">
            <v>LOCAL</v>
          </cell>
          <cell r="C163">
            <v>38154</v>
          </cell>
          <cell r="D163" t="str">
            <v>STR</v>
          </cell>
          <cell r="E163">
            <v>15.015000000000001</v>
          </cell>
        </row>
        <row r="164">
          <cell r="A164" t="str">
            <v>T041810</v>
          </cell>
          <cell r="B164" t="str">
            <v>LOCAL</v>
          </cell>
          <cell r="C164">
            <v>38155</v>
          </cell>
          <cell r="D164" t="str">
            <v>STR</v>
          </cell>
          <cell r="E164">
            <v>15.015000000000001</v>
          </cell>
        </row>
        <row r="165">
          <cell r="A165" t="str">
            <v>T041496</v>
          </cell>
          <cell r="B165" t="str">
            <v>EXPORT</v>
          </cell>
          <cell r="C165">
            <v>38154</v>
          </cell>
          <cell r="D165" t="str">
            <v>RSS</v>
          </cell>
          <cell r="E165">
            <v>120</v>
          </cell>
        </row>
        <row r="166">
          <cell r="A166" t="str">
            <v>T041593</v>
          </cell>
          <cell r="B166" t="str">
            <v>EXPORT</v>
          </cell>
          <cell r="C166">
            <v>38154</v>
          </cell>
          <cell r="D166" t="str">
            <v>RSS</v>
          </cell>
          <cell r="E166">
            <v>120</v>
          </cell>
        </row>
        <row r="167">
          <cell r="A167" t="str">
            <v>T041644</v>
          </cell>
          <cell r="B167" t="str">
            <v>EXPORT</v>
          </cell>
          <cell r="C167">
            <v>38154</v>
          </cell>
          <cell r="D167" t="str">
            <v>STR</v>
          </cell>
          <cell r="E167">
            <v>100.8</v>
          </cell>
        </row>
        <row r="168">
          <cell r="A168" t="str">
            <v>T041826</v>
          </cell>
          <cell r="B168" t="str">
            <v>EXPORT</v>
          </cell>
          <cell r="C168">
            <v>38154</v>
          </cell>
          <cell r="D168" t="str">
            <v>STR</v>
          </cell>
          <cell r="E168">
            <v>40.32</v>
          </cell>
        </row>
        <row r="169">
          <cell r="A169" t="str">
            <v>T041840</v>
          </cell>
          <cell r="B169" t="str">
            <v>EXPORT</v>
          </cell>
          <cell r="C169">
            <v>38154</v>
          </cell>
          <cell r="D169" t="str">
            <v>RSS</v>
          </cell>
          <cell r="E169">
            <v>120</v>
          </cell>
        </row>
        <row r="170">
          <cell r="A170" t="str">
            <v>T041799</v>
          </cell>
          <cell r="B170" t="str">
            <v>EXPORT</v>
          </cell>
          <cell r="C170">
            <v>38155</v>
          </cell>
          <cell r="D170" t="str">
            <v>SKI</v>
          </cell>
          <cell r="E170">
            <v>38.4</v>
          </cell>
        </row>
        <row r="171">
          <cell r="A171" t="str">
            <v>0001069</v>
          </cell>
          <cell r="B171" t="str">
            <v>EXPORT</v>
          </cell>
          <cell r="C171">
            <v>38157</v>
          </cell>
          <cell r="D171" t="str">
            <v>RSS</v>
          </cell>
          <cell r="E171">
            <v>20</v>
          </cell>
        </row>
        <row r="172">
          <cell r="A172" t="str">
            <v>0001069</v>
          </cell>
          <cell r="B172" t="str">
            <v>EXPORT</v>
          </cell>
          <cell r="C172">
            <v>38157</v>
          </cell>
          <cell r="D172" t="str">
            <v>RSS</v>
          </cell>
          <cell r="E172">
            <v>20</v>
          </cell>
        </row>
        <row r="173">
          <cell r="A173" t="str">
            <v>T041687</v>
          </cell>
          <cell r="B173" t="str">
            <v>EXPORT</v>
          </cell>
          <cell r="C173">
            <v>38157</v>
          </cell>
          <cell r="D173" t="str">
            <v>STR</v>
          </cell>
          <cell r="E173">
            <v>40.32</v>
          </cell>
        </row>
        <row r="174">
          <cell r="A174" t="str">
            <v>T041883</v>
          </cell>
          <cell r="B174" t="str">
            <v>EXPORT</v>
          </cell>
          <cell r="C174">
            <v>38157</v>
          </cell>
          <cell r="D174" t="str">
            <v>RSS</v>
          </cell>
          <cell r="E174">
            <v>40</v>
          </cell>
        </row>
        <row r="175">
          <cell r="A175" t="str">
            <v>T041802</v>
          </cell>
          <cell r="B175" t="str">
            <v>LOCAL</v>
          </cell>
          <cell r="C175">
            <v>38154</v>
          </cell>
          <cell r="D175" t="str">
            <v>RSS</v>
          </cell>
          <cell r="E175">
            <v>15</v>
          </cell>
        </row>
        <row r="176">
          <cell r="A176" t="str">
            <v>T041803</v>
          </cell>
          <cell r="B176" t="str">
            <v>LOCAL</v>
          </cell>
          <cell r="C176">
            <v>38155</v>
          </cell>
          <cell r="D176" t="str">
            <v>RSS</v>
          </cell>
          <cell r="E176">
            <v>15</v>
          </cell>
        </row>
        <row r="177">
          <cell r="A177" t="str">
            <v>T041779</v>
          </cell>
          <cell r="B177" t="str">
            <v>LOCAL</v>
          </cell>
          <cell r="C177">
            <v>38157</v>
          </cell>
          <cell r="D177" t="str">
            <v>RSS</v>
          </cell>
          <cell r="E177">
            <v>15</v>
          </cell>
        </row>
        <row r="178">
          <cell r="A178" t="str">
            <v>T041804</v>
          </cell>
          <cell r="B178" t="str">
            <v>LOCAL</v>
          </cell>
          <cell r="C178">
            <v>38157</v>
          </cell>
          <cell r="D178" t="str">
            <v>RSS</v>
          </cell>
          <cell r="E178">
            <v>15</v>
          </cell>
        </row>
        <row r="179">
          <cell r="A179" t="str">
            <v>T041811</v>
          </cell>
          <cell r="B179" t="str">
            <v>LOCAL</v>
          </cell>
          <cell r="C179">
            <v>38157</v>
          </cell>
          <cell r="D179" t="str">
            <v>STR</v>
          </cell>
          <cell r="E179">
            <v>15.015000000000001</v>
          </cell>
        </row>
        <row r="180">
          <cell r="A180" t="str">
            <v>T041836</v>
          </cell>
          <cell r="B180" t="str">
            <v>LOCAL</v>
          </cell>
          <cell r="C180">
            <v>38157</v>
          </cell>
          <cell r="D180" t="str">
            <v>STR</v>
          </cell>
          <cell r="E180">
            <v>15.015000000000001</v>
          </cell>
        </row>
        <row r="181">
          <cell r="A181" t="str">
            <v>T041853</v>
          </cell>
          <cell r="B181" t="str">
            <v>LOCAL</v>
          </cell>
          <cell r="C181">
            <v>38157</v>
          </cell>
          <cell r="D181" t="str">
            <v>STR</v>
          </cell>
          <cell r="E181">
            <v>15.015000000000001</v>
          </cell>
        </row>
        <row r="182">
          <cell r="A182" t="str">
            <v>T041854</v>
          </cell>
          <cell r="B182" t="str">
            <v>LOCAL</v>
          </cell>
          <cell r="C182">
            <v>38158</v>
          </cell>
          <cell r="D182" t="str">
            <v>STR</v>
          </cell>
          <cell r="E182">
            <v>15.015000000000001</v>
          </cell>
        </row>
        <row r="183">
          <cell r="A183" t="str">
            <v>T041646</v>
          </cell>
          <cell r="B183" t="str">
            <v>EXPORT</v>
          </cell>
          <cell r="C183">
            <v>38151</v>
          </cell>
          <cell r="D183" t="str">
            <v>STR</v>
          </cell>
          <cell r="E183">
            <v>302.39999999999998</v>
          </cell>
        </row>
        <row r="184">
          <cell r="A184" t="str">
            <v>T041734</v>
          </cell>
          <cell r="B184" t="str">
            <v>EXPORT</v>
          </cell>
          <cell r="C184">
            <v>38155</v>
          </cell>
          <cell r="D184" t="str">
            <v>STR</v>
          </cell>
          <cell r="E184">
            <v>120.96</v>
          </cell>
        </row>
        <row r="185">
          <cell r="A185" t="str">
            <v>T041633</v>
          </cell>
          <cell r="B185" t="str">
            <v>EXPORT</v>
          </cell>
          <cell r="C185">
            <v>38156</v>
          </cell>
          <cell r="D185" t="str">
            <v>RSS</v>
          </cell>
          <cell r="E185">
            <v>60</v>
          </cell>
        </row>
        <row r="186">
          <cell r="A186" t="str">
            <v>T041693</v>
          </cell>
          <cell r="B186" t="str">
            <v>EXPORT</v>
          </cell>
          <cell r="C186">
            <v>38156</v>
          </cell>
          <cell r="D186" t="str">
            <v>RSS</v>
          </cell>
          <cell r="E186">
            <v>100</v>
          </cell>
        </row>
        <row r="187">
          <cell r="A187" t="str">
            <v>T041761</v>
          </cell>
          <cell r="B187" t="str">
            <v>EXPORT</v>
          </cell>
          <cell r="C187">
            <v>38156</v>
          </cell>
          <cell r="D187" t="str">
            <v>RSS</v>
          </cell>
          <cell r="E187">
            <v>16.8</v>
          </cell>
        </row>
        <row r="188">
          <cell r="A188" t="str">
            <v>T041502</v>
          </cell>
          <cell r="B188" t="str">
            <v>EXPORT</v>
          </cell>
          <cell r="C188">
            <v>38157</v>
          </cell>
          <cell r="D188" t="str">
            <v>RSS</v>
          </cell>
          <cell r="E188">
            <v>120</v>
          </cell>
        </row>
        <row r="189">
          <cell r="A189" t="str">
            <v>T041570</v>
          </cell>
          <cell r="B189" t="str">
            <v>EXPORT</v>
          </cell>
          <cell r="C189">
            <v>38157</v>
          </cell>
          <cell r="D189" t="str">
            <v>STR</v>
          </cell>
          <cell r="E189">
            <v>42.84</v>
          </cell>
        </row>
        <row r="190">
          <cell r="A190" t="str">
            <v>0001068</v>
          </cell>
          <cell r="B190" t="str">
            <v>EXPORT</v>
          </cell>
          <cell r="C190">
            <v>38158</v>
          </cell>
          <cell r="D190" t="str">
            <v>STR</v>
          </cell>
          <cell r="E190">
            <v>40.32</v>
          </cell>
        </row>
        <row r="191">
          <cell r="A191" t="str">
            <v>0001068</v>
          </cell>
          <cell r="B191" t="str">
            <v>EXPORT</v>
          </cell>
          <cell r="C191">
            <v>38158</v>
          </cell>
          <cell r="D191" t="str">
            <v>STR</v>
          </cell>
          <cell r="E191">
            <v>40.32</v>
          </cell>
        </row>
        <row r="192">
          <cell r="A192" t="str">
            <v>T041879</v>
          </cell>
          <cell r="B192" t="str">
            <v>EXPORT</v>
          </cell>
          <cell r="C192">
            <v>38158</v>
          </cell>
          <cell r="D192" t="str">
            <v>RSS</v>
          </cell>
          <cell r="E192">
            <v>200</v>
          </cell>
        </row>
        <row r="193">
          <cell r="A193" t="str">
            <v>T041880</v>
          </cell>
          <cell r="B193" t="str">
            <v>EXPORT</v>
          </cell>
          <cell r="C193">
            <v>38158</v>
          </cell>
          <cell r="D193" t="str">
            <v>RSS</v>
          </cell>
          <cell r="E193">
            <v>40</v>
          </cell>
        </row>
        <row r="194">
          <cell r="A194" t="str">
            <v>T041939</v>
          </cell>
          <cell r="B194" t="str">
            <v>LOCAL</v>
          </cell>
          <cell r="C194">
            <v>38148</v>
          </cell>
          <cell r="D194" t="str">
            <v>CUT</v>
          </cell>
          <cell r="E194">
            <v>26.95</v>
          </cell>
        </row>
        <row r="195">
          <cell r="A195" t="str">
            <v>T041741</v>
          </cell>
          <cell r="B195" t="str">
            <v>LOCAL</v>
          </cell>
          <cell r="C195">
            <v>38154</v>
          </cell>
          <cell r="D195" t="str">
            <v>STR</v>
          </cell>
          <cell r="E195">
            <v>30</v>
          </cell>
        </row>
        <row r="196">
          <cell r="A196" t="str">
            <v>T041742</v>
          </cell>
          <cell r="B196" t="str">
            <v>LOCAL</v>
          </cell>
          <cell r="C196">
            <v>38157</v>
          </cell>
          <cell r="D196" t="str">
            <v>STR</v>
          </cell>
          <cell r="E196">
            <v>30</v>
          </cell>
        </row>
        <row r="197">
          <cell r="A197" t="str">
            <v>T041863</v>
          </cell>
          <cell r="B197" t="str">
            <v>LOCAL</v>
          </cell>
          <cell r="C197">
            <v>38157</v>
          </cell>
          <cell r="D197" t="str">
            <v>RSS</v>
          </cell>
          <cell r="E197">
            <v>30</v>
          </cell>
        </row>
        <row r="198">
          <cell r="A198" t="str">
            <v>T041851</v>
          </cell>
          <cell r="B198" t="str">
            <v>LOCAL</v>
          </cell>
          <cell r="C198">
            <v>38160</v>
          </cell>
          <cell r="D198" t="str">
            <v>STR</v>
          </cell>
          <cell r="E198">
            <v>15.015000000000001</v>
          </cell>
        </row>
        <row r="199">
          <cell r="A199" t="str">
            <v>T041852</v>
          </cell>
          <cell r="B199" t="str">
            <v>LOCAL</v>
          </cell>
          <cell r="C199">
            <v>38160</v>
          </cell>
          <cell r="D199" t="str">
            <v>STR</v>
          </cell>
          <cell r="E199">
            <v>15.015000000000001</v>
          </cell>
        </row>
        <row r="200">
          <cell r="A200" t="str">
            <v>T041760</v>
          </cell>
          <cell r="B200" t="str">
            <v>EXPORT</v>
          </cell>
          <cell r="C200">
            <v>38156</v>
          </cell>
          <cell r="D200" t="str">
            <v>RSS</v>
          </cell>
          <cell r="E200">
            <v>19.2</v>
          </cell>
        </row>
        <row r="201">
          <cell r="A201" t="str">
            <v>T041655</v>
          </cell>
          <cell r="B201" t="str">
            <v>EXPORT</v>
          </cell>
          <cell r="C201">
            <v>38157</v>
          </cell>
          <cell r="D201" t="str">
            <v>STR</v>
          </cell>
          <cell r="E201">
            <v>201.6</v>
          </cell>
        </row>
        <row r="202">
          <cell r="A202" t="str">
            <v>T041716</v>
          </cell>
          <cell r="B202" t="str">
            <v>EXPORT</v>
          </cell>
          <cell r="C202">
            <v>38157</v>
          </cell>
          <cell r="D202" t="str">
            <v>STR</v>
          </cell>
          <cell r="E202">
            <v>201.6</v>
          </cell>
        </row>
        <row r="203">
          <cell r="A203" t="str">
            <v>T041727</v>
          </cell>
          <cell r="B203" t="str">
            <v>EXPORT</v>
          </cell>
          <cell r="C203">
            <v>38157</v>
          </cell>
          <cell r="D203" t="str">
            <v>LTX</v>
          </cell>
          <cell r="E203">
            <v>49.2</v>
          </cell>
        </row>
        <row r="204">
          <cell r="A204" t="str">
            <v>T041728</v>
          </cell>
          <cell r="B204" t="str">
            <v>EXPORT</v>
          </cell>
          <cell r="C204">
            <v>38157</v>
          </cell>
          <cell r="D204" t="str">
            <v>STR</v>
          </cell>
          <cell r="E204">
            <v>230.4</v>
          </cell>
        </row>
        <row r="205">
          <cell r="A205" t="str">
            <v>T041757</v>
          </cell>
          <cell r="B205" t="str">
            <v>EXPORT</v>
          </cell>
          <cell r="C205">
            <v>38157</v>
          </cell>
          <cell r="D205" t="str">
            <v>RSS</v>
          </cell>
          <cell r="E205">
            <v>120</v>
          </cell>
        </row>
        <row r="206">
          <cell r="A206" t="str">
            <v>T041830</v>
          </cell>
          <cell r="B206" t="str">
            <v>EXPORT</v>
          </cell>
          <cell r="C206">
            <v>38159</v>
          </cell>
          <cell r="D206" t="str">
            <v>STR</v>
          </cell>
          <cell r="E206">
            <v>100.8</v>
          </cell>
        </row>
        <row r="207">
          <cell r="A207" t="str">
            <v>T041831</v>
          </cell>
          <cell r="B207" t="str">
            <v>EXPORT</v>
          </cell>
          <cell r="C207">
            <v>38159</v>
          </cell>
          <cell r="D207" t="str">
            <v>STR</v>
          </cell>
          <cell r="E207">
            <v>60.48</v>
          </cell>
        </row>
        <row r="208">
          <cell r="A208" t="str">
            <v>T041832</v>
          </cell>
          <cell r="B208" t="str">
            <v>EXPORT</v>
          </cell>
          <cell r="C208">
            <v>38159</v>
          </cell>
          <cell r="D208" t="str">
            <v>STR</v>
          </cell>
          <cell r="E208">
            <v>120.96</v>
          </cell>
        </row>
        <row r="209">
          <cell r="A209" t="str">
            <v>T041719</v>
          </cell>
          <cell r="B209" t="str">
            <v>EXPORT</v>
          </cell>
          <cell r="C209">
            <v>38157</v>
          </cell>
          <cell r="D209" t="str">
            <v>RSS</v>
          </cell>
          <cell r="E209">
            <v>200</v>
          </cell>
        </row>
        <row r="210">
          <cell r="A210" t="str">
            <v>T041720</v>
          </cell>
          <cell r="B210" t="str">
            <v>EXPORT</v>
          </cell>
          <cell r="C210">
            <v>38157</v>
          </cell>
          <cell r="D210" t="str">
            <v>RSS</v>
          </cell>
          <cell r="E210">
            <v>300</v>
          </cell>
        </row>
        <row r="211">
          <cell r="A211" t="str">
            <v>T041755</v>
          </cell>
          <cell r="B211" t="str">
            <v>EXPORT</v>
          </cell>
          <cell r="C211">
            <v>38160</v>
          </cell>
          <cell r="D211" t="str">
            <v>STR</v>
          </cell>
          <cell r="E211">
            <v>100.8</v>
          </cell>
        </row>
        <row r="212">
          <cell r="A212" t="str">
            <v>T041498</v>
          </cell>
          <cell r="B212" t="str">
            <v>EXPORT</v>
          </cell>
          <cell r="C212">
            <v>38161</v>
          </cell>
          <cell r="D212" t="str">
            <v>RSS</v>
          </cell>
          <cell r="E212">
            <v>120</v>
          </cell>
        </row>
        <row r="213">
          <cell r="A213" t="str">
            <v>T041499</v>
          </cell>
          <cell r="B213" t="str">
            <v>EXPORT</v>
          </cell>
          <cell r="C213">
            <v>38161</v>
          </cell>
          <cell r="D213" t="str">
            <v>RSS</v>
          </cell>
          <cell r="E213">
            <v>120</v>
          </cell>
        </row>
        <row r="214">
          <cell r="A214" t="str">
            <v>T041504</v>
          </cell>
          <cell r="B214" t="str">
            <v>EXPORT</v>
          </cell>
          <cell r="C214">
            <v>38156</v>
          </cell>
          <cell r="D214" t="str">
            <v>STR</v>
          </cell>
          <cell r="E214">
            <v>100.8</v>
          </cell>
        </row>
        <row r="215">
          <cell r="A215" t="str">
            <v>T041714</v>
          </cell>
          <cell r="B215" t="str">
            <v>EXPORT</v>
          </cell>
          <cell r="C215">
            <v>38156</v>
          </cell>
          <cell r="D215" t="str">
            <v>STR</v>
          </cell>
          <cell r="E215">
            <v>100.8</v>
          </cell>
        </row>
        <row r="216">
          <cell r="A216" t="str">
            <v>T041526</v>
          </cell>
          <cell r="B216" t="str">
            <v>EXPORT</v>
          </cell>
          <cell r="C216">
            <v>38157</v>
          </cell>
          <cell r="D216" t="str">
            <v>LTX</v>
          </cell>
          <cell r="E216">
            <v>86.394999999999996</v>
          </cell>
        </row>
        <row r="217">
          <cell r="A217" t="str">
            <v>T041725</v>
          </cell>
          <cell r="B217" t="str">
            <v>EXPORT</v>
          </cell>
          <cell r="C217">
            <v>38157</v>
          </cell>
          <cell r="D217" t="str">
            <v>STR</v>
          </cell>
          <cell r="E217">
            <v>201.6</v>
          </cell>
        </row>
        <row r="218">
          <cell r="A218" t="str">
            <v>T041466</v>
          </cell>
          <cell r="B218" t="str">
            <v>EXPORT</v>
          </cell>
          <cell r="C218">
            <v>38159</v>
          </cell>
          <cell r="D218" t="str">
            <v>RSS</v>
          </cell>
          <cell r="E218">
            <v>384</v>
          </cell>
        </row>
        <row r="219">
          <cell r="A219" t="str">
            <v>T041512</v>
          </cell>
          <cell r="B219" t="str">
            <v>EXPORT</v>
          </cell>
          <cell r="C219">
            <v>38159</v>
          </cell>
          <cell r="D219" t="str">
            <v>STR</v>
          </cell>
          <cell r="E219">
            <v>161.28</v>
          </cell>
        </row>
        <row r="220">
          <cell r="A220" t="str">
            <v>T041523</v>
          </cell>
          <cell r="B220" t="str">
            <v>EXPORT</v>
          </cell>
          <cell r="C220">
            <v>38159</v>
          </cell>
          <cell r="D220" t="str">
            <v>STR</v>
          </cell>
          <cell r="E220">
            <v>201.6</v>
          </cell>
        </row>
        <row r="221">
          <cell r="A221" t="str">
            <v>T041627</v>
          </cell>
          <cell r="B221" t="str">
            <v>EXPORT</v>
          </cell>
          <cell r="C221">
            <v>38159</v>
          </cell>
          <cell r="D221" t="str">
            <v>STR</v>
          </cell>
          <cell r="E221">
            <v>100.8</v>
          </cell>
        </row>
        <row r="222">
          <cell r="A222" t="str">
            <v>T041717</v>
          </cell>
          <cell r="B222" t="str">
            <v>EXPORT</v>
          </cell>
          <cell r="C222">
            <v>38159</v>
          </cell>
          <cell r="D222" t="str">
            <v>RSS</v>
          </cell>
          <cell r="E222">
            <v>192</v>
          </cell>
        </row>
        <row r="223">
          <cell r="A223" t="str">
            <v>T041730</v>
          </cell>
          <cell r="B223" t="str">
            <v>EXPORT</v>
          </cell>
          <cell r="C223">
            <v>38159</v>
          </cell>
          <cell r="D223" t="str">
            <v>STR</v>
          </cell>
          <cell r="E223">
            <v>201.6</v>
          </cell>
        </row>
        <row r="224">
          <cell r="A224" t="str">
            <v>T041501</v>
          </cell>
          <cell r="B224" t="str">
            <v>EXPORT</v>
          </cell>
          <cell r="C224">
            <v>38161</v>
          </cell>
          <cell r="D224" t="str">
            <v>RSS</v>
          </cell>
          <cell r="E224">
            <v>120</v>
          </cell>
        </row>
        <row r="225">
          <cell r="A225" t="str">
            <v>T041503</v>
          </cell>
          <cell r="B225" t="str">
            <v>EXPORT</v>
          </cell>
          <cell r="C225">
            <v>38161</v>
          </cell>
          <cell r="D225" t="str">
            <v>RSS</v>
          </cell>
          <cell r="E225">
            <v>120</v>
          </cell>
        </row>
        <row r="226">
          <cell r="A226" t="str">
            <v>0001064</v>
          </cell>
          <cell r="B226" t="str">
            <v>LOCAL</v>
          </cell>
          <cell r="C226">
            <v>38162</v>
          </cell>
          <cell r="D226" t="str">
            <v>LTX</v>
          </cell>
          <cell r="E226">
            <v>180.73</v>
          </cell>
        </row>
        <row r="227">
          <cell r="A227" t="str">
            <v>T041828</v>
          </cell>
          <cell r="B227" t="str">
            <v>LOCAL</v>
          </cell>
          <cell r="C227">
            <v>38154</v>
          </cell>
          <cell r="D227" t="str">
            <v>RSS</v>
          </cell>
          <cell r="E227">
            <v>15</v>
          </cell>
        </row>
        <row r="228">
          <cell r="A228" t="str">
            <v>0001073</v>
          </cell>
          <cell r="B228" t="str">
            <v>LOCAL</v>
          </cell>
          <cell r="C228">
            <v>38159</v>
          </cell>
          <cell r="D228" t="str">
            <v>RSS</v>
          </cell>
          <cell r="E228">
            <v>30</v>
          </cell>
        </row>
        <row r="229">
          <cell r="A229" t="str">
            <v>T041780</v>
          </cell>
          <cell r="B229" t="str">
            <v>LOCAL</v>
          </cell>
          <cell r="C229">
            <v>38160</v>
          </cell>
          <cell r="D229" t="str">
            <v>RSS</v>
          </cell>
          <cell r="E229">
            <v>15</v>
          </cell>
        </row>
        <row r="230">
          <cell r="A230" t="str">
            <v>0001074</v>
          </cell>
          <cell r="B230" t="str">
            <v>LOCAL</v>
          </cell>
          <cell r="C230">
            <v>38161</v>
          </cell>
          <cell r="D230" t="str">
            <v>RSS</v>
          </cell>
          <cell r="E230">
            <v>30</v>
          </cell>
        </row>
        <row r="231">
          <cell r="A231" t="str">
            <v>T041827</v>
          </cell>
          <cell r="B231" t="str">
            <v>EXPORT</v>
          </cell>
          <cell r="C231">
            <v>38158</v>
          </cell>
          <cell r="D231" t="str">
            <v>LTX</v>
          </cell>
          <cell r="E231">
            <v>32.799999999999997</v>
          </cell>
        </row>
        <row r="232">
          <cell r="A232" t="str">
            <v>T041444</v>
          </cell>
          <cell r="B232" t="str">
            <v>EXPORT</v>
          </cell>
          <cell r="C232">
            <v>38161</v>
          </cell>
          <cell r="D232" t="str">
            <v>RSS</v>
          </cell>
          <cell r="E232">
            <v>120</v>
          </cell>
        </row>
        <row r="233">
          <cell r="A233" t="str">
            <v>T041487</v>
          </cell>
          <cell r="B233" t="str">
            <v>EXPORT</v>
          </cell>
          <cell r="C233">
            <v>38161</v>
          </cell>
          <cell r="D233" t="str">
            <v>RSS</v>
          </cell>
          <cell r="E233">
            <v>120</v>
          </cell>
        </row>
        <row r="234">
          <cell r="A234" t="str">
            <v>T041491</v>
          </cell>
          <cell r="B234" t="str">
            <v>EXPORT</v>
          </cell>
          <cell r="C234">
            <v>38161</v>
          </cell>
          <cell r="D234" t="str">
            <v>RSS</v>
          </cell>
          <cell r="E234">
            <v>120</v>
          </cell>
        </row>
        <row r="235">
          <cell r="A235" t="str">
            <v>T041493</v>
          </cell>
          <cell r="B235" t="str">
            <v>EXPORT</v>
          </cell>
          <cell r="C235">
            <v>38161</v>
          </cell>
          <cell r="D235" t="str">
            <v>RSS</v>
          </cell>
          <cell r="E235">
            <v>120</v>
          </cell>
        </row>
        <row r="236">
          <cell r="A236" t="str">
            <v>T041754</v>
          </cell>
          <cell r="B236" t="str">
            <v>EXPORT</v>
          </cell>
          <cell r="C236">
            <v>38161</v>
          </cell>
          <cell r="D236" t="str">
            <v>RSS</v>
          </cell>
          <cell r="E236">
            <v>120</v>
          </cell>
        </row>
        <row r="237">
          <cell r="A237" t="str">
            <v>T041782</v>
          </cell>
          <cell r="B237" t="str">
            <v>EXPORT</v>
          </cell>
          <cell r="C237">
            <v>38161</v>
          </cell>
          <cell r="D237" t="str">
            <v>STR</v>
          </cell>
          <cell r="E237">
            <v>100.8</v>
          </cell>
        </row>
        <row r="238">
          <cell r="A238" t="str">
            <v>T041812</v>
          </cell>
          <cell r="B238" t="str">
            <v>LOCAL</v>
          </cell>
          <cell r="C238">
            <v>38161</v>
          </cell>
          <cell r="D238" t="str">
            <v>STR</v>
          </cell>
          <cell r="E238">
            <v>15.015000000000001</v>
          </cell>
        </row>
        <row r="239">
          <cell r="A239" t="str">
            <v>T041781</v>
          </cell>
          <cell r="B239" t="str">
            <v>LOCAL</v>
          </cell>
          <cell r="C239">
            <v>38162</v>
          </cell>
          <cell r="D239" t="str">
            <v>RSS</v>
          </cell>
          <cell r="E239">
            <v>15</v>
          </cell>
        </row>
        <row r="240">
          <cell r="A240" t="str">
            <v>T041837</v>
          </cell>
          <cell r="B240" t="str">
            <v>LOCAL</v>
          </cell>
          <cell r="C240">
            <v>38162</v>
          </cell>
          <cell r="D240" t="str">
            <v>STR</v>
          </cell>
          <cell r="E240">
            <v>15.015000000000001</v>
          </cell>
        </row>
        <row r="241">
          <cell r="A241" t="str">
            <v>T041855</v>
          </cell>
          <cell r="B241" t="str">
            <v>LOCAL</v>
          </cell>
          <cell r="C241">
            <v>38162</v>
          </cell>
          <cell r="D241" t="str">
            <v>STR</v>
          </cell>
          <cell r="E241">
            <v>15.015000000000001</v>
          </cell>
        </row>
        <row r="242">
          <cell r="A242" t="str">
            <v>T041856</v>
          </cell>
          <cell r="B242" t="str">
            <v>LOCAL</v>
          </cell>
          <cell r="C242">
            <v>38162</v>
          </cell>
          <cell r="D242" t="str">
            <v>STR</v>
          </cell>
          <cell r="E242">
            <v>15.015000000000001</v>
          </cell>
        </row>
        <row r="243">
          <cell r="A243" t="str">
            <v>T041857</v>
          </cell>
          <cell r="B243" t="str">
            <v>LOCAL</v>
          </cell>
          <cell r="C243">
            <v>38162</v>
          </cell>
          <cell r="D243" t="str">
            <v>STR</v>
          </cell>
          <cell r="E243">
            <v>15.015000000000001</v>
          </cell>
        </row>
        <row r="244">
          <cell r="A244" t="str">
            <v>T041867</v>
          </cell>
          <cell r="B244" t="str">
            <v>LOCAL</v>
          </cell>
          <cell r="C244">
            <v>38164</v>
          </cell>
          <cell r="D244" t="str">
            <v>RSS</v>
          </cell>
          <cell r="E244">
            <v>30</v>
          </cell>
        </row>
        <row r="245">
          <cell r="A245" t="str">
            <v>T041887</v>
          </cell>
          <cell r="B245" t="str">
            <v>EXPORT</v>
          </cell>
          <cell r="C245">
            <v>38158</v>
          </cell>
          <cell r="D245" t="str">
            <v>RSS</v>
          </cell>
          <cell r="E245">
            <v>192</v>
          </cell>
        </row>
        <row r="246">
          <cell r="A246" t="str">
            <v>T041888</v>
          </cell>
          <cell r="B246" t="str">
            <v>EXPORT</v>
          </cell>
          <cell r="C246">
            <v>38158</v>
          </cell>
          <cell r="D246" t="str">
            <v>RSS</v>
          </cell>
          <cell r="E246">
            <v>96</v>
          </cell>
        </row>
        <row r="247">
          <cell r="A247" t="str">
            <v>T041621</v>
          </cell>
          <cell r="B247" t="str">
            <v>EXPORT</v>
          </cell>
          <cell r="C247">
            <v>38163</v>
          </cell>
          <cell r="D247" t="str">
            <v>RSS</v>
          </cell>
          <cell r="E247">
            <v>40</v>
          </cell>
        </row>
        <row r="248">
          <cell r="A248" t="str">
            <v>T041624</v>
          </cell>
          <cell r="B248" t="str">
            <v>EXPORT</v>
          </cell>
          <cell r="C248">
            <v>38163</v>
          </cell>
          <cell r="D248" t="str">
            <v>RSS</v>
          </cell>
          <cell r="E248">
            <v>60</v>
          </cell>
        </row>
        <row r="249">
          <cell r="A249" t="str">
            <v>T041672</v>
          </cell>
          <cell r="B249" t="str">
            <v>EXPORT</v>
          </cell>
          <cell r="C249">
            <v>38163</v>
          </cell>
          <cell r="D249" t="str">
            <v>STR</v>
          </cell>
          <cell r="E249">
            <v>201.6</v>
          </cell>
        </row>
        <row r="250">
          <cell r="A250" t="str">
            <v>T041743</v>
          </cell>
          <cell r="B250" t="str">
            <v>EXPORT</v>
          </cell>
          <cell r="C250">
            <v>38163</v>
          </cell>
          <cell r="D250" t="str">
            <v>STR</v>
          </cell>
          <cell r="E250">
            <v>100.8</v>
          </cell>
        </row>
        <row r="251">
          <cell r="A251" t="str">
            <v>T041752</v>
          </cell>
          <cell r="B251" t="str">
            <v>EXPORT</v>
          </cell>
          <cell r="C251">
            <v>38163</v>
          </cell>
          <cell r="D251" t="str">
            <v>RSS</v>
          </cell>
          <cell r="E251">
            <v>100</v>
          </cell>
        </row>
        <row r="252">
          <cell r="A252" t="str">
            <v>T041766</v>
          </cell>
          <cell r="B252" t="str">
            <v>EXPORT</v>
          </cell>
          <cell r="C252">
            <v>38163</v>
          </cell>
          <cell r="D252" t="str">
            <v>STR</v>
          </cell>
          <cell r="E252">
            <v>100.8</v>
          </cell>
        </row>
        <row r="253">
          <cell r="A253" t="str">
            <v>T041488</v>
          </cell>
          <cell r="B253" t="str">
            <v>EXPORT</v>
          </cell>
          <cell r="C253">
            <v>38164</v>
          </cell>
          <cell r="D253" t="str">
            <v>RSS</v>
          </cell>
          <cell r="E253">
            <v>120</v>
          </cell>
        </row>
        <row r="254">
          <cell r="A254" t="str">
            <v>T041489</v>
          </cell>
          <cell r="B254" t="str">
            <v>EXPORT</v>
          </cell>
          <cell r="C254">
            <v>38164</v>
          </cell>
          <cell r="D254" t="str">
            <v>RSS</v>
          </cell>
          <cell r="E254">
            <v>120</v>
          </cell>
        </row>
        <row r="255">
          <cell r="A255" t="str">
            <v>T041492</v>
          </cell>
          <cell r="B255" t="str">
            <v>EXPORT</v>
          </cell>
          <cell r="C255">
            <v>38164</v>
          </cell>
          <cell r="D255" t="str">
            <v>RSS</v>
          </cell>
          <cell r="E255">
            <v>120</v>
          </cell>
        </row>
        <row r="256">
          <cell r="A256" t="str">
            <v>T041785</v>
          </cell>
          <cell r="B256" t="str">
            <v>EXPORT</v>
          </cell>
          <cell r="C256">
            <v>38164</v>
          </cell>
          <cell r="D256" t="str">
            <v>RSS</v>
          </cell>
          <cell r="E256">
            <v>19.2</v>
          </cell>
        </row>
        <row r="257">
          <cell r="A257" t="str">
            <v>T041690</v>
          </cell>
          <cell r="B257" t="str">
            <v>LOCAL</v>
          </cell>
          <cell r="C257">
            <v>38139</v>
          </cell>
          <cell r="D257" t="str">
            <v>USS</v>
          </cell>
          <cell r="E257">
            <v>6.9420000000000002</v>
          </cell>
        </row>
        <row r="258">
          <cell r="A258" t="str">
            <v>T041705</v>
          </cell>
          <cell r="B258" t="str">
            <v>LOCAL</v>
          </cell>
          <cell r="C258">
            <v>38160</v>
          </cell>
          <cell r="D258" t="str">
            <v>STR</v>
          </cell>
          <cell r="E258">
            <v>30</v>
          </cell>
        </row>
        <row r="259">
          <cell r="A259" t="str">
            <v>T041706</v>
          </cell>
          <cell r="B259" t="str">
            <v>LOCAL</v>
          </cell>
          <cell r="C259">
            <v>38161</v>
          </cell>
          <cell r="D259" t="str">
            <v>STR</v>
          </cell>
          <cell r="E259">
            <v>30</v>
          </cell>
        </row>
        <row r="260">
          <cell r="A260" t="str">
            <v>T041707</v>
          </cell>
          <cell r="B260" t="str">
            <v>LOCAL</v>
          </cell>
          <cell r="C260">
            <v>38164</v>
          </cell>
          <cell r="D260" t="str">
            <v>STR</v>
          </cell>
          <cell r="E260">
            <v>30</v>
          </cell>
        </row>
        <row r="261">
          <cell r="A261" t="str">
            <v>T041744</v>
          </cell>
          <cell r="B261" t="str">
            <v>LOCAL</v>
          </cell>
          <cell r="C261">
            <v>38164</v>
          </cell>
          <cell r="D261" t="str">
            <v>STR</v>
          </cell>
          <cell r="E261">
            <v>30</v>
          </cell>
        </row>
        <row r="262">
          <cell r="A262" t="str">
            <v>T041841</v>
          </cell>
          <cell r="B262" t="str">
            <v>LOCAL</v>
          </cell>
          <cell r="C262">
            <v>38166</v>
          </cell>
          <cell r="D262" t="str">
            <v>RSS</v>
          </cell>
          <cell r="E262">
            <v>15</v>
          </cell>
        </row>
        <row r="263">
          <cell r="A263" t="str">
            <v>T041842</v>
          </cell>
          <cell r="B263" t="str">
            <v>LOCAL</v>
          </cell>
          <cell r="C263">
            <v>38167</v>
          </cell>
          <cell r="D263" t="str">
            <v>RSS</v>
          </cell>
          <cell r="E263">
            <v>15</v>
          </cell>
        </row>
        <row r="264">
          <cell r="A264" t="str">
            <v>T041663</v>
          </cell>
          <cell r="B264" t="str">
            <v>EXPORT</v>
          </cell>
          <cell r="C264">
            <v>38157</v>
          </cell>
          <cell r="D264" t="str">
            <v>LTX</v>
          </cell>
          <cell r="E264">
            <v>144.26300000000001</v>
          </cell>
        </row>
        <row r="265">
          <cell r="A265" t="str">
            <v>0001056</v>
          </cell>
          <cell r="B265" t="str">
            <v>EXPORT</v>
          </cell>
          <cell r="C265">
            <v>38158</v>
          </cell>
          <cell r="D265" t="str">
            <v>LTX</v>
          </cell>
          <cell r="E265">
            <v>13</v>
          </cell>
        </row>
        <row r="266">
          <cell r="A266" t="str">
            <v>0001056</v>
          </cell>
          <cell r="B266" t="str">
            <v>EXPORT</v>
          </cell>
          <cell r="C266">
            <v>38158</v>
          </cell>
          <cell r="D266" t="str">
            <v>LTX</v>
          </cell>
          <cell r="E266">
            <v>355.90800000000002</v>
          </cell>
        </row>
        <row r="267">
          <cell r="A267" t="str">
            <v>T041662</v>
          </cell>
          <cell r="B267" t="str">
            <v>EXPORT</v>
          </cell>
          <cell r="C267">
            <v>38158</v>
          </cell>
          <cell r="D267" t="str">
            <v>LTX</v>
          </cell>
          <cell r="E267">
            <v>485.25</v>
          </cell>
        </row>
        <row r="268">
          <cell r="A268" t="str">
            <v>T041664</v>
          </cell>
          <cell r="B268" t="str">
            <v>EXPORT</v>
          </cell>
          <cell r="C268">
            <v>38158</v>
          </cell>
          <cell r="D268" t="str">
            <v>LTX</v>
          </cell>
          <cell r="E268">
            <v>460.61099999999999</v>
          </cell>
        </row>
        <row r="269">
          <cell r="A269" t="str">
            <v>T041886</v>
          </cell>
          <cell r="B269" t="str">
            <v>EXPORT</v>
          </cell>
          <cell r="C269">
            <v>38158</v>
          </cell>
          <cell r="D269" t="str">
            <v>RSS</v>
          </cell>
          <cell r="E269">
            <v>40</v>
          </cell>
        </row>
        <row r="270">
          <cell r="A270" t="str">
            <v>T041818</v>
          </cell>
          <cell r="B270" t="str">
            <v>EXPORT</v>
          </cell>
          <cell r="C270">
            <v>38162</v>
          </cell>
          <cell r="D270" t="str">
            <v>STR</v>
          </cell>
          <cell r="E270">
            <v>141.12</v>
          </cell>
        </row>
        <row r="271">
          <cell r="A271" t="str">
            <v>0001070</v>
          </cell>
          <cell r="B271" t="str">
            <v>EXPORT</v>
          </cell>
          <cell r="C271">
            <v>38163</v>
          </cell>
          <cell r="D271" t="str">
            <v>RSS</v>
          </cell>
          <cell r="E271">
            <v>60</v>
          </cell>
        </row>
        <row r="272">
          <cell r="A272" t="str">
            <v>0001077</v>
          </cell>
          <cell r="B272" t="str">
            <v>EXPORT</v>
          </cell>
          <cell r="C272">
            <v>38163</v>
          </cell>
          <cell r="D272" t="str">
            <v>RSS</v>
          </cell>
          <cell r="E272">
            <v>26.443999999999999</v>
          </cell>
        </row>
        <row r="273">
          <cell r="A273" t="str">
            <v>0001077</v>
          </cell>
          <cell r="B273" t="str">
            <v>EXPORT</v>
          </cell>
          <cell r="C273">
            <v>38163</v>
          </cell>
          <cell r="D273" t="str">
            <v>RSS</v>
          </cell>
          <cell r="E273">
            <v>52.887999999999998</v>
          </cell>
        </row>
        <row r="274">
          <cell r="A274" t="str">
            <v>0001077</v>
          </cell>
          <cell r="B274" t="str">
            <v>EXPORT</v>
          </cell>
          <cell r="C274">
            <v>38163</v>
          </cell>
          <cell r="D274" t="str">
            <v>RSS</v>
          </cell>
          <cell r="E274">
            <v>26.443999999999999</v>
          </cell>
        </row>
        <row r="275">
          <cell r="A275" t="str">
            <v>0001078</v>
          </cell>
          <cell r="B275" t="str">
            <v>EXPORT</v>
          </cell>
          <cell r="C275">
            <v>38164</v>
          </cell>
          <cell r="D275" t="str">
            <v>RSS</v>
          </cell>
          <cell r="E275">
            <v>20</v>
          </cell>
        </row>
        <row r="276">
          <cell r="A276" t="str">
            <v>0001078</v>
          </cell>
          <cell r="B276" t="str">
            <v>EXPORT</v>
          </cell>
          <cell r="C276">
            <v>38164</v>
          </cell>
          <cell r="D276" t="str">
            <v>RSS</v>
          </cell>
          <cell r="E276">
            <v>60</v>
          </cell>
        </row>
        <row r="277">
          <cell r="A277" t="str">
            <v>T041768</v>
          </cell>
          <cell r="B277" t="str">
            <v>EXPORT</v>
          </cell>
          <cell r="C277">
            <v>38164</v>
          </cell>
          <cell r="D277" t="str">
            <v>STR</v>
          </cell>
          <cell r="E277">
            <v>327.60000000000002</v>
          </cell>
        </row>
        <row r="278">
          <cell r="A278" t="str">
            <v>T041769</v>
          </cell>
          <cell r="B278" t="str">
            <v>EXPORT</v>
          </cell>
          <cell r="C278">
            <v>38164</v>
          </cell>
          <cell r="D278" t="str">
            <v>STR</v>
          </cell>
          <cell r="E278">
            <v>376.74</v>
          </cell>
        </row>
        <row r="279">
          <cell r="A279" t="str">
            <v>T041771</v>
          </cell>
          <cell r="B279" t="str">
            <v>EXPORT</v>
          </cell>
          <cell r="C279">
            <v>38164</v>
          </cell>
          <cell r="D279" t="str">
            <v>STR</v>
          </cell>
          <cell r="E279">
            <v>376.74</v>
          </cell>
        </row>
        <row r="280">
          <cell r="A280" t="str">
            <v>T041789</v>
          </cell>
          <cell r="B280" t="str">
            <v>EXPORT</v>
          </cell>
          <cell r="C280">
            <v>38164</v>
          </cell>
          <cell r="D280" t="str">
            <v>STR</v>
          </cell>
          <cell r="E280">
            <v>230.4</v>
          </cell>
        </row>
        <row r="281">
          <cell r="A281" t="str">
            <v>T041793</v>
          </cell>
          <cell r="B281" t="str">
            <v>EXPORT</v>
          </cell>
          <cell r="C281">
            <v>38164</v>
          </cell>
          <cell r="D281" t="str">
            <v>STR</v>
          </cell>
          <cell r="E281">
            <v>327.60000000000002</v>
          </cell>
        </row>
        <row r="282">
          <cell r="A282" t="str">
            <v>T041859</v>
          </cell>
          <cell r="B282" t="str">
            <v>EXPORT</v>
          </cell>
          <cell r="C282">
            <v>38164</v>
          </cell>
          <cell r="D282" t="str">
            <v>STR</v>
          </cell>
          <cell r="E282">
            <v>84</v>
          </cell>
        </row>
        <row r="283">
          <cell r="A283" t="str">
            <v>T041951</v>
          </cell>
          <cell r="B283" t="str">
            <v>EXPORT</v>
          </cell>
          <cell r="C283">
            <v>38164</v>
          </cell>
          <cell r="D283" t="str">
            <v>RSS</v>
          </cell>
          <cell r="E283">
            <v>40</v>
          </cell>
        </row>
        <row r="284">
          <cell r="A284" t="str">
            <v>T041620</v>
          </cell>
          <cell r="B284" t="str">
            <v>EXPORT</v>
          </cell>
          <cell r="C284">
            <v>38165</v>
          </cell>
          <cell r="D284" t="str">
            <v>RSS</v>
          </cell>
          <cell r="E284">
            <v>60</v>
          </cell>
        </row>
        <row r="285">
          <cell r="A285" t="str">
            <v>T041758</v>
          </cell>
          <cell r="B285" t="str">
            <v>EXPORT</v>
          </cell>
          <cell r="C285">
            <v>38165</v>
          </cell>
          <cell r="D285" t="str">
            <v>RSS</v>
          </cell>
          <cell r="E285">
            <v>200</v>
          </cell>
        </row>
        <row r="286">
          <cell r="A286" t="str">
            <v>T041881</v>
          </cell>
          <cell r="B286" t="str">
            <v>EXPORT</v>
          </cell>
          <cell r="C286">
            <v>38165</v>
          </cell>
          <cell r="D286" t="str">
            <v>STR</v>
          </cell>
          <cell r="E286">
            <v>504</v>
          </cell>
        </row>
        <row r="287">
          <cell r="A287" t="str">
            <v>T041893</v>
          </cell>
          <cell r="B287" t="str">
            <v>EXPORT</v>
          </cell>
          <cell r="C287">
            <v>38165</v>
          </cell>
          <cell r="D287" t="str">
            <v>RSS</v>
          </cell>
          <cell r="E287">
            <v>200</v>
          </cell>
        </row>
        <row r="288">
          <cell r="A288" t="str">
            <v>T041899</v>
          </cell>
          <cell r="B288" t="str">
            <v>EXPORT</v>
          </cell>
          <cell r="C288">
            <v>38165</v>
          </cell>
          <cell r="D288" t="str">
            <v>STR</v>
          </cell>
          <cell r="E288">
            <v>42.56</v>
          </cell>
        </row>
        <row r="289">
          <cell r="A289" t="str">
            <v>T041448</v>
          </cell>
          <cell r="B289" t="str">
            <v>EXPORT</v>
          </cell>
          <cell r="C289">
            <v>38166</v>
          </cell>
          <cell r="D289" t="str">
            <v>RSS</v>
          </cell>
          <cell r="E289">
            <v>19.2</v>
          </cell>
        </row>
        <row r="290">
          <cell r="A290" t="str">
            <v>T041718</v>
          </cell>
          <cell r="B290" t="str">
            <v>EXPORT</v>
          </cell>
          <cell r="C290">
            <v>38166</v>
          </cell>
          <cell r="D290" t="str">
            <v>STR</v>
          </cell>
          <cell r="E290">
            <v>403.2</v>
          </cell>
        </row>
        <row r="291">
          <cell r="A291" t="str">
            <v>T041494</v>
          </cell>
          <cell r="B291" t="str">
            <v>EXPORT</v>
          </cell>
          <cell r="C291">
            <v>38168</v>
          </cell>
          <cell r="D291" t="str">
            <v>RSS</v>
          </cell>
          <cell r="E291">
            <v>120</v>
          </cell>
        </row>
        <row r="292">
          <cell r="A292" t="str">
            <v>L040242</v>
          </cell>
          <cell r="B292" t="str">
            <v>LOCAL</v>
          </cell>
          <cell r="C292">
            <v>38145</v>
          </cell>
          <cell r="D292" t="str">
            <v>LUM</v>
          </cell>
          <cell r="E292">
            <v>0.156</v>
          </cell>
        </row>
        <row r="293">
          <cell r="A293" t="str">
            <v>L040243</v>
          </cell>
          <cell r="B293" t="str">
            <v>LOCAL</v>
          </cell>
          <cell r="C293">
            <v>38152</v>
          </cell>
          <cell r="D293" t="str">
            <v>LUM</v>
          </cell>
          <cell r="E293">
            <v>0.17799999999999999</v>
          </cell>
        </row>
        <row r="294">
          <cell r="A294" t="str">
            <v>L040244</v>
          </cell>
          <cell r="B294" t="str">
            <v>LOCAL</v>
          </cell>
          <cell r="C294">
            <v>38159</v>
          </cell>
          <cell r="D294" t="str">
            <v>LUM</v>
          </cell>
          <cell r="E294">
            <v>0.184</v>
          </cell>
        </row>
        <row r="295">
          <cell r="A295" t="str">
            <v>L040245</v>
          </cell>
          <cell r="B295" t="str">
            <v>LOCAL</v>
          </cell>
          <cell r="C295">
            <v>38164</v>
          </cell>
          <cell r="D295" t="str">
            <v>LUM</v>
          </cell>
          <cell r="E295">
            <v>0.14699999999999999</v>
          </cell>
        </row>
        <row r="296">
          <cell r="A296" t="str">
            <v>T041695</v>
          </cell>
          <cell r="B296" t="str">
            <v>LOCAL</v>
          </cell>
          <cell r="C296">
            <v>38139</v>
          </cell>
          <cell r="D296" t="str">
            <v>STR</v>
          </cell>
          <cell r="E296">
            <v>15.05</v>
          </cell>
        </row>
        <row r="297">
          <cell r="A297" t="str">
            <v>T041696</v>
          </cell>
          <cell r="B297" t="str">
            <v>LOCAL</v>
          </cell>
          <cell r="C297">
            <v>38139</v>
          </cell>
          <cell r="D297" t="str">
            <v>STR</v>
          </cell>
          <cell r="E297">
            <v>15.05</v>
          </cell>
        </row>
        <row r="298">
          <cell r="A298" t="str">
            <v>T041697</v>
          </cell>
          <cell r="B298" t="str">
            <v>LOCAL</v>
          </cell>
          <cell r="C298">
            <v>38139</v>
          </cell>
          <cell r="D298" t="str">
            <v>STR</v>
          </cell>
          <cell r="E298">
            <v>15.05</v>
          </cell>
        </row>
        <row r="299">
          <cell r="A299" t="str">
            <v>T041703</v>
          </cell>
          <cell r="B299" t="str">
            <v>LOCAL</v>
          </cell>
          <cell r="C299">
            <v>38145</v>
          </cell>
          <cell r="D299" t="str">
            <v>STR</v>
          </cell>
          <cell r="E299">
            <v>30.1</v>
          </cell>
        </row>
        <row r="300">
          <cell r="A300" t="str">
            <v>T041704</v>
          </cell>
          <cell r="B300" t="str">
            <v>LOCAL</v>
          </cell>
          <cell r="C300">
            <v>38146</v>
          </cell>
          <cell r="D300" t="str">
            <v>STR</v>
          </cell>
          <cell r="E300">
            <v>30.1</v>
          </cell>
        </row>
        <row r="301">
          <cell r="A301" t="str">
            <v>T041694</v>
          </cell>
          <cell r="B301" t="str">
            <v>LOCAL</v>
          </cell>
          <cell r="C301">
            <v>38147</v>
          </cell>
          <cell r="D301" t="str">
            <v>STR</v>
          </cell>
          <cell r="E301">
            <v>30.1</v>
          </cell>
        </row>
        <row r="302">
          <cell r="A302" t="str">
            <v>T041698</v>
          </cell>
          <cell r="B302" t="str">
            <v>LOCAL</v>
          </cell>
          <cell r="C302">
            <v>38148</v>
          </cell>
          <cell r="D302" t="str">
            <v>STR</v>
          </cell>
          <cell r="E302">
            <v>30.1</v>
          </cell>
        </row>
        <row r="303">
          <cell r="A303" t="str">
            <v>T041699</v>
          </cell>
          <cell r="B303" t="str">
            <v>LOCAL</v>
          </cell>
          <cell r="C303">
            <v>38150</v>
          </cell>
          <cell r="D303" t="str">
            <v>STR</v>
          </cell>
          <cell r="E303">
            <v>30.1</v>
          </cell>
        </row>
        <row r="304">
          <cell r="A304" t="str">
            <v>T042014</v>
          </cell>
          <cell r="B304" t="str">
            <v>LOCAL</v>
          </cell>
          <cell r="C304">
            <v>38150</v>
          </cell>
          <cell r="D304" t="str">
            <v>STR</v>
          </cell>
          <cell r="E304">
            <v>24.85</v>
          </cell>
        </row>
        <row r="305">
          <cell r="A305" t="str">
            <v>T042015</v>
          </cell>
          <cell r="B305" t="str">
            <v>LOCAL</v>
          </cell>
          <cell r="C305">
            <v>38150</v>
          </cell>
          <cell r="D305" t="str">
            <v>STR</v>
          </cell>
          <cell r="E305">
            <v>5.25</v>
          </cell>
        </row>
        <row r="306">
          <cell r="A306" t="str">
            <v>T041701</v>
          </cell>
          <cell r="B306" t="str">
            <v>LOCAL</v>
          </cell>
          <cell r="C306">
            <v>38152</v>
          </cell>
          <cell r="D306" t="str">
            <v>STR</v>
          </cell>
          <cell r="E306">
            <v>30.1</v>
          </cell>
        </row>
        <row r="307">
          <cell r="A307" t="str">
            <v>T041702</v>
          </cell>
          <cell r="B307" t="str">
            <v>LOCAL</v>
          </cell>
          <cell r="C307">
            <v>38153</v>
          </cell>
          <cell r="D307" t="str">
            <v>STR</v>
          </cell>
          <cell r="E307">
            <v>30.1</v>
          </cell>
        </row>
        <row r="308">
          <cell r="A308" t="str">
            <v>T041829</v>
          </cell>
          <cell r="B308" t="str">
            <v>LOCAL</v>
          </cell>
          <cell r="C308">
            <v>38166</v>
          </cell>
          <cell r="D308" t="str">
            <v>RSS</v>
          </cell>
          <cell r="E308">
            <v>15</v>
          </cell>
        </row>
        <row r="309">
          <cell r="A309" t="str">
            <v>T041838</v>
          </cell>
          <cell r="B309" t="str">
            <v>LOCAL</v>
          </cell>
          <cell r="C309">
            <v>38167</v>
          </cell>
          <cell r="D309" t="str">
            <v>STR</v>
          </cell>
          <cell r="E309">
            <v>15.015000000000001</v>
          </cell>
        </row>
        <row r="310">
          <cell r="A310" t="str">
            <v>T041858</v>
          </cell>
          <cell r="B310" t="str">
            <v>LOCAL</v>
          </cell>
          <cell r="C310">
            <v>38168</v>
          </cell>
          <cell r="D310" t="str">
            <v>STR</v>
          </cell>
          <cell r="E310">
            <v>15.015000000000001</v>
          </cell>
        </row>
        <row r="311">
          <cell r="A311" t="str">
            <v>T041860</v>
          </cell>
          <cell r="B311" t="str">
            <v>LOCAL</v>
          </cell>
          <cell r="C311">
            <v>38168</v>
          </cell>
          <cell r="D311" t="str">
            <v>STR</v>
          </cell>
          <cell r="E311">
            <v>15.015000000000001</v>
          </cell>
        </row>
        <row r="312">
          <cell r="A312" t="str">
            <v>T042029</v>
          </cell>
          <cell r="B312" t="str">
            <v>LOCAL</v>
          </cell>
          <cell r="C312">
            <v>38162</v>
          </cell>
          <cell r="D312" t="str">
            <v>CUT</v>
          </cell>
          <cell r="E312">
            <v>18.37</v>
          </cell>
        </row>
        <row r="313">
          <cell r="A313" t="str">
            <v>0001072</v>
          </cell>
          <cell r="B313" t="str">
            <v>EXPORT</v>
          </cell>
          <cell r="C313">
            <v>38165</v>
          </cell>
          <cell r="D313" t="str">
            <v>LTX</v>
          </cell>
          <cell r="E313">
            <v>16</v>
          </cell>
        </row>
        <row r="314">
          <cell r="A314" t="str">
            <v>0001072</v>
          </cell>
          <cell r="B314" t="str">
            <v>EXPORT</v>
          </cell>
          <cell r="C314">
            <v>38165</v>
          </cell>
          <cell r="D314" t="str">
            <v>LTX</v>
          </cell>
          <cell r="E314">
            <v>91.44</v>
          </cell>
        </row>
        <row r="315">
          <cell r="A315" t="str">
            <v>T041797</v>
          </cell>
          <cell r="B315" t="str">
            <v>EXPORT</v>
          </cell>
          <cell r="C315">
            <v>38165</v>
          </cell>
          <cell r="D315" t="str">
            <v>STR</v>
          </cell>
          <cell r="E315">
            <v>100.8</v>
          </cell>
        </row>
        <row r="316">
          <cell r="A316" t="str">
            <v>T041749</v>
          </cell>
          <cell r="B316" t="str">
            <v>EXPORT</v>
          </cell>
          <cell r="C316">
            <v>38166</v>
          </cell>
          <cell r="D316" t="str">
            <v>RSS</v>
          </cell>
          <cell r="E316">
            <v>19.2</v>
          </cell>
        </row>
        <row r="317">
          <cell r="A317" t="str">
            <v>T041822</v>
          </cell>
          <cell r="B317" t="str">
            <v>EXPORT</v>
          </cell>
          <cell r="C317">
            <v>38167</v>
          </cell>
          <cell r="D317" t="str">
            <v>RSS</v>
          </cell>
          <cell r="E317">
            <v>80</v>
          </cell>
        </row>
        <row r="318">
          <cell r="A318" t="str">
            <v>T041490</v>
          </cell>
          <cell r="B318" t="str">
            <v>EXPORT</v>
          </cell>
          <cell r="C318">
            <v>38168</v>
          </cell>
          <cell r="D318" t="str">
            <v>RSS</v>
          </cell>
          <cell r="E318">
            <v>120</v>
          </cell>
        </row>
        <row r="319">
          <cell r="A319" t="str">
            <v>T041500</v>
          </cell>
          <cell r="B319" t="str">
            <v>EXPORT</v>
          </cell>
          <cell r="C319">
            <v>38168</v>
          </cell>
          <cell r="D319" t="str">
            <v>RSS</v>
          </cell>
          <cell r="E319">
            <v>120</v>
          </cell>
        </row>
        <row r="320">
          <cell r="A320" t="str">
            <v>T041708</v>
          </cell>
          <cell r="B320" t="str">
            <v>LOCAL</v>
          </cell>
          <cell r="C320">
            <v>38166</v>
          </cell>
          <cell r="D320" t="str">
            <v>STR</v>
          </cell>
          <cell r="E320">
            <v>30</v>
          </cell>
        </row>
        <row r="321">
          <cell r="A321" t="str">
            <v>T041868</v>
          </cell>
          <cell r="B321" t="str">
            <v>LOCAL</v>
          </cell>
          <cell r="C321">
            <v>38166</v>
          </cell>
          <cell r="D321" t="str">
            <v>RSS</v>
          </cell>
          <cell r="E321">
            <v>30</v>
          </cell>
        </row>
        <row r="322">
          <cell r="A322" t="str">
            <v>T041843</v>
          </cell>
          <cell r="B322" t="str">
            <v>LOCAL</v>
          </cell>
          <cell r="C322">
            <v>38168</v>
          </cell>
          <cell r="D322" t="str">
            <v>RSS</v>
          </cell>
          <cell r="E322">
            <v>15</v>
          </cell>
        </row>
        <row r="323">
          <cell r="A323" t="str">
            <v>T041762</v>
          </cell>
          <cell r="B323" t="str">
            <v>EXPORT</v>
          </cell>
          <cell r="C323">
            <v>38164</v>
          </cell>
          <cell r="D323" t="str">
            <v>STR</v>
          </cell>
          <cell r="E323">
            <v>201.6</v>
          </cell>
        </row>
        <row r="324">
          <cell r="A324" t="str">
            <v>T041891</v>
          </cell>
          <cell r="B324" t="str">
            <v>EXPORT</v>
          </cell>
          <cell r="C324">
            <v>38164</v>
          </cell>
          <cell r="D324" t="str">
            <v>STR</v>
          </cell>
          <cell r="E324">
            <v>60.48</v>
          </cell>
        </row>
        <row r="325">
          <cell r="A325" t="str">
            <v>T041892</v>
          </cell>
          <cell r="B325" t="str">
            <v>EXPORT</v>
          </cell>
          <cell r="C325">
            <v>38166</v>
          </cell>
          <cell r="D325" t="str">
            <v>STR</v>
          </cell>
          <cell r="E325">
            <v>120.96</v>
          </cell>
        </row>
        <row r="326">
          <cell r="A326" t="str">
            <v>T041467</v>
          </cell>
          <cell r="B326" t="str">
            <v>EXPORT</v>
          </cell>
          <cell r="C326">
            <v>38168</v>
          </cell>
          <cell r="D326" t="str">
            <v>RSS</v>
          </cell>
          <cell r="E326">
            <v>384</v>
          </cell>
        </row>
        <row r="327">
          <cell r="A327" t="str">
            <v>T041622</v>
          </cell>
          <cell r="B327" t="str">
            <v>EXPORT</v>
          </cell>
          <cell r="C327">
            <v>38168</v>
          </cell>
          <cell r="D327" t="str">
            <v>RSS</v>
          </cell>
          <cell r="E327">
            <v>60</v>
          </cell>
        </row>
        <row r="328">
          <cell r="A328" t="str">
            <v>T041770</v>
          </cell>
          <cell r="B328" t="str">
            <v>EXPORT</v>
          </cell>
          <cell r="C328">
            <v>38168</v>
          </cell>
          <cell r="D328" t="str">
            <v>STR</v>
          </cell>
          <cell r="E328">
            <v>201.6</v>
          </cell>
        </row>
        <row r="329">
          <cell r="A329" t="str">
            <v>T041889</v>
          </cell>
          <cell r="B329" t="str">
            <v>EXPORT</v>
          </cell>
          <cell r="C329">
            <v>38168</v>
          </cell>
          <cell r="D329" t="str">
            <v>STR</v>
          </cell>
          <cell r="E329">
            <v>241.92</v>
          </cell>
        </row>
        <row r="330">
          <cell r="A330" t="str">
            <v>T041890</v>
          </cell>
          <cell r="B330" t="str">
            <v>EXPORT</v>
          </cell>
          <cell r="C330">
            <v>38168</v>
          </cell>
          <cell r="D330" t="str">
            <v>STR</v>
          </cell>
          <cell r="E330">
            <v>201.6</v>
          </cell>
        </row>
        <row r="331">
          <cell r="A331" t="str">
            <v>T041900</v>
          </cell>
          <cell r="B331" t="str">
            <v>EXPORT</v>
          </cell>
          <cell r="C331">
            <v>38168</v>
          </cell>
          <cell r="D331" t="str">
            <v>STR</v>
          </cell>
          <cell r="E331">
            <v>100.8</v>
          </cell>
        </row>
        <row r="332">
          <cell r="A332" t="str">
            <v>T041901</v>
          </cell>
          <cell r="B332" t="str">
            <v>EXPORT</v>
          </cell>
          <cell r="C332">
            <v>38168</v>
          </cell>
          <cell r="D332" t="str">
            <v>STR</v>
          </cell>
          <cell r="E332">
            <v>20.16</v>
          </cell>
        </row>
        <row r="334">
          <cell r="A334" t="str">
            <v>ผลรวมยอดขาย</v>
          </cell>
          <cell r="D334" t="str">
            <v>TL</v>
          </cell>
          <cell r="E334">
            <v>27721.961999999956</v>
          </cell>
        </row>
      </sheetData>
      <sheetData sheetId="2">
        <row r="1">
          <cell r="A1" t="str">
            <v>INVOICE</v>
          </cell>
        </row>
      </sheetData>
      <sheetData sheetId="3">
        <row r="1">
          <cell r="A1" t="str">
            <v>INVOICE</v>
          </cell>
        </row>
      </sheetData>
      <sheetData sheetId="4">
        <row r="1">
          <cell r="A1" t="str">
            <v>INVOICE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INVOICE</v>
          </cell>
        </row>
      </sheetData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>
        <row r="1">
          <cell r="A1" t="str">
            <v>INVOICE</v>
          </cell>
        </row>
      </sheetData>
      <sheetData sheetId="14">
        <row r="1">
          <cell r="A1" t="str">
            <v>INVOICE</v>
          </cell>
        </row>
      </sheetData>
      <sheetData sheetId="15">
        <row r="1">
          <cell r="A1" t="str">
            <v>INVOICE</v>
          </cell>
        </row>
      </sheetData>
      <sheetData sheetId="16">
        <row r="1">
          <cell r="A1" t="str">
            <v>INVOICE</v>
          </cell>
        </row>
      </sheetData>
      <sheetData sheetId="17">
        <row r="1">
          <cell r="A1" t="str">
            <v>INVOICE</v>
          </cell>
        </row>
      </sheetData>
      <sheetData sheetId="18">
        <row r="1">
          <cell r="A1" t="str">
            <v>INVOICE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INVOICE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>
        <row r="1">
          <cell r="A1" t="str">
            <v>INVOICE</v>
          </cell>
        </row>
      </sheetData>
      <sheetData sheetId="27">
        <row r="1">
          <cell r="A1" t="str">
            <v>INVOICE</v>
          </cell>
        </row>
      </sheetData>
      <sheetData sheetId="28">
        <row r="1">
          <cell r="A1" t="str">
            <v>INVOICE</v>
          </cell>
        </row>
      </sheetData>
      <sheetData sheetId="29">
        <row r="1">
          <cell r="A1" t="str">
            <v>INVOICE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 t="str">
            <v>INVOICE</v>
          </cell>
        </row>
      </sheetData>
      <sheetData sheetId="35">
        <row r="1">
          <cell r="A1" t="str">
            <v>INVOICE</v>
          </cell>
        </row>
      </sheetData>
      <sheetData sheetId="36">
        <row r="1">
          <cell r="A1" t="str">
            <v>INVOICE</v>
          </cell>
        </row>
      </sheetData>
      <sheetData sheetId="37">
        <row r="1">
          <cell r="A1" t="str">
            <v>INVOICE</v>
          </cell>
        </row>
      </sheetData>
      <sheetData sheetId="38">
        <row r="1">
          <cell r="A1" t="str">
            <v>INVOICE</v>
          </cell>
        </row>
      </sheetData>
      <sheetData sheetId="39">
        <row r="1">
          <cell r="A1" t="str">
            <v>INVOICE</v>
          </cell>
        </row>
      </sheetData>
      <sheetData sheetId="40">
        <row r="1">
          <cell r="A1" t="str">
            <v>INVOICE</v>
          </cell>
        </row>
      </sheetData>
      <sheetData sheetId="41">
        <row r="1">
          <cell r="A1" t="str">
            <v>INVOICE</v>
          </cell>
        </row>
      </sheetData>
      <sheetData sheetId="42">
        <row r="1">
          <cell r="A1" t="str">
            <v>INVOICE</v>
          </cell>
        </row>
      </sheetData>
      <sheetData sheetId="43">
        <row r="1">
          <cell r="A1" t="str">
            <v>INVOICE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 t="str">
            <v>INVOICE</v>
          </cell>
        </row>
      </sheetData>
      <sheetData sheetId="68">
        <row r="1">
          <cell r="A1" t="str">
            <v>INVOICE</v>
          </cell>
        </row>
      </sheetData>
      <sheetData sheetId="69">
        <row r="1">
          <cell r="A1" t="str">
            <v>INVOICE</v>
          </cell>
        </row>
      </sheetData>
      <sheetData sheetId="70">
        <row r="1">
          <cell r="A1" t="str">
            <v>INVOICE</v>
          </cell>
        </row>
      </sheetData>
      <sheetData sheetId="71">
        <row r="1">
          <cell r="A1" t="str">
            <v>INVOICE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>
        <row r="1">
          <cell r="A1" t="str">
            <v>Summary on June 25, 2019</v>
          </cell>
        </row>
      </sheetData>
      <sheetData sheetId="85">
        <row r="1">
          <cell r="A1" t="str">
            <v>INVOICE</v>
          </cell>
        </row>
      </sheetData>
      <sheetData sheetId="86">
        <row r="1">
          <cell r="A1" t="str">
            <v>INVOICE</v>
          </cell>
        </row>
      </sheetData>
      <sheetData sheetId="87">
        <row r="1">
          <cell r="A1" t="str">
            <v>INVOICE</v>
          </cell>
        </row>
      </sheetData>
      <sheetData sheetId="88" refreshError="1"/>
      <sheetData sheetId="89" refreshError="1"/>
      <sheetData sheetId="90">
        <row r="1">
          <cell r="A1" t="str">
            <v>INVOICE</v>
          </cell>
        </row>
      </sheetData>
      <sheetData sheetId="91">
        <row r="1">
          <cell r="A1" t="str">
            <v>INVOICE</v>
          </cell>
        </row>
      </sheetData>
      <sheetData sheetId="92">
        <row r="1">
          <cell r="A1" t="str">
            <v>INVOICE</v>
          </cell>
        </row>
      </sheetData>
      <sheetData sheetId="93">
        <row r="1">
          <cell r="A1" t="str">
            <v>INVOICE</v>
          </cell>
        </row>
      </sheetData>
      <sheetData sheetId="94">
        <row r="1">
          <cell r="A1" t="str">
            <v>INVOICE</v>
          </cell>
        </row>
      </sheetData>
      <sheetData sheetId="95">
        <row r="1">
          <cell r="A1" t="str">
            <v>INVOICE</v>
          </cell>
        </row>
      </sheetData>
      <sheetData sheetId="96">
        <row r="1">
          <cell r="A1" t="str">
            <v>INVOICE</v>
          </cell>
        </row>
      </sheetData>
      <sheetData sheetId="97">
        <row r="1">
          <cell r="A1" t="str">
            <v>INVOICE</v>
          </cell>
        </row>
      </sheetData>
      <sheetData sheetId="98">
        <row r="1">
          <cell r="A1" t="str">
            <v>INVOICE</v>
          </cell>
        </row>
      </sheetData>
      <sheetData sheetId="99">
        <row r="1">
          <cell r="A1" t="str">
            <v>INVOICE</v>
          </cell>
        </row>
      </sheetData>
      <sheetData sheetId="100">
        <row r="1">
          <cell r="A1" t="str">
            <v>INVOICE</v>
          </cell>
        </row>
      </sheetData>
      <sheetData sheetId="101">
        <row r="1">
          <cell r="A1" t="str">
            <v>INVOICE</v>
          </cell>
        </row>
      </sheetData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1">
          <cell r="A1" t="str">
            <v>CLIENT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>
        <row r="1">
          <cell r="A1" t="str">
            <v>INVOICE</v>
          </cell>
        </row>
      </sheetData>
      <sheetData sheetId="218">
        <row r="1">
          <cell r="A1" t="str">
            <v>INVOICE</v>
          </cell>
        </row>
      </sheetData>
      <sheetData sheetId="219">
        <row r="1">
          <cell r="A1" t="str">
            <v>INVOICE</v>
          </cell>
        </row>
      </sheetData>
      <sheetData sheetId="220">
        <row r="1">
          <cell r="A1" t="str">
            <v>INVOICE</v>
          </cell>
        </row>
      </sheetData>
      <sheetData sheetId="221">
        <row r="1">
          <cell r="A1" t="str">
            <v>INVOICE</v>
          </cell>
        </row>
      </sheetData>
      <sheetData sheetId="222">
        <row r="1">
          <cell r="A1" t="str">
            <v>INVOICE</v>
          </cell>
        </row>
      </sheetData>
      <sheetData sheetId="223">
        <row r="1">
          <cell r="A1" t="str">
            <v>INVOICE</v>
          </cell>
        </row>
      </sheetData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>
        <row r="1">
          <cell r="A1" t="str">
            <v>INVOICE</v>
          </cell>
        </row>
      </sheetData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>
        <row r="1">
          <cell r="A1" t="str">
            <v>INVOICE</v>
          </cell>
        </row>
      </sheetData>
      <sheetData sheetId="344">
        <row r="1">
          <cell r="A1" t="str">
            <v>INVOICE</v>
          </cell>
        </row>
      </sheetData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 refreshError="1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กระทบ CESS (2)"/>
      <sheetName val="Sale 0407"/>
      <sheetName val="CESS 0407"/>
      <sheetName val="CESSส่งออก ก.ค."/>
      <sheetName val="Dtl Adv 0407"/>
      <sheetName val="Dtl Adv 0406"/>
      <sheetName val="Sale0406"/>
      <sheetName val="Sale 0404"/>
      <sheetName val="กระทบ_CESS"/>
      <sheetName val="กระทบ_CESS_(2)"/>
      <sheetName val="Sale_0407"/>
      <sheetName val="CESS_0407"/>
      <sheetName val="CESSส่งออก_ก_ค_"/>
      <sheetName val="Dtl_Adv_0407"/>
      <sheetName val="Dtl_Adv_0406"/>
      <sheetName val="Sale_0404"/>
      <sheetName val="Sale0311"/>
      <sheetName val="กระทบ_CESS1"/>
      <sheetName val="กระทบ_CESS_(2)1"/>
      <sheetName val="Sale_04071"/>
      <sheetName val="CESS_04071"/>
      <sheetName val="CESSส่งออก_ก_ค_1"/>
      <sheetName val="Dtl_Adv_04071"/>
      <sheetName val="Dtl_Adv_04061"/>
      <sheetName val="Sale_04041"/>
      <sheetName val="กระทบ_CESS2"/>
      <sheetName val="กระทบ_CESS_(2)2"/>
      <sheetName val="Sale_04072"/>
      <sheetName val="CESS_04072"/>
      <sheetName val="CESSส่งออก_ก_ค_2"/>
      <sheetName val="Dtl_Adv_04072"/>
      <sheetName val="Dtl_Adv_04062"/>
      <sheetName val="Sale_04042"/>
      <sheetName val="กระทบ_CESS3"/>
      <sheetName val="กระทบ_CESS_(2)3"/>
      <sheetName val="Sale_04073"/>
      <sheetName val="CESS_04073"/>
      <sheetName val="CESSส่งออก_ก_ค_3"/>
      <sheetName val="Dtl_Adv_04073"/>
      <sheetName val="Dtl_Adv_04063"/>
      <sheetName val="Sale_04043"/>
      <sheetName val="Sale 0401"/>
      <sheetName val="Sale0402"/>
      <sheetName val="RATE"/>
      <sheetName val="S33"/>
      <sheetName val="Sale0403"/>
      <sheetName val="กระทบ_CESS4"/>
      <sheetName val="กระทบ_CESS_(2)4"/>
      <sheetName val="Sale_04074"/>
      <sheetName val="CESS_04074"/>
      <sheetName val="CESSส่งออก_ก_ค_4"/>
      <sheetName val="Dtl_Adv_04074"/>
      <sheetName val="Dtl_Adv_04064"/>
      <sheetName val="Sale_04044"/>
      <sheetName val="กระทบ_CESS5"/>
      <sheetName val="กระทบ_CESS_(2)5"/>
      <sheetName val="Sale_04075"/>
      <sheetName val="CESS_04075"/>
      <sheetName val="CESSส่งออก_ก_ค_5"/>
      <sheetName val="Dtl_Adv_04075"/>
      <sheetName val="Dtl_Adv_04065"/>
      <sheetName val="Sale_04045"/>
      <sheetName val="data"/>
      <sheetName val="Sale_0401"/>
      <sheetName val="Sale 0411"/>
      <sheetName val="Sale 0502"/>
      <sheetName val="Aging"/>
      <sheetName val="FSA"/>
      <sheetName val="group"/>
      <sheetName val="Entity Data"/>
      <sheetName val="part-import"/>
      <sheetName val="part-local"/>
      <sheetName val="Sheet3"/>
      <sheetName val="M"/>
      <sheetName val="B"/>
      <sheetName val="Sale 0501"/>
      <sheetName val="DEP12"/>
      <sheetName val="C2"/>
      <sheetName val="Header"/>
      <sheetName val="Stock Aging"/>
      <sheetName val="FF_6"/>
      <sheetName val="TB Worksheet"/>
      <sheetName val="10-1 Media"/>
      <sheetName val="10-cut"/>
      <sheetName val="D"/>
      <sheetName val="E"/>
      <sheetName val="B- 1"/>
      <sheetName val="U"/>
      <sheetName val="FF_4"/>
      <sheetName val="Sale 0408"/>
      <sheetName val="เงินกู้ธนชาติ"/>
      <sheetName val="GIVTR00P"/>
      <sheetName val="เงินกู้ MGC"/>
      <sheetName val="_2__xls__2__xls_COV"/>
      <sheetName val="Home"/>
      <sheetName val="SAME"/>
      <sheetName val="Sale_04011"/>
      <sheetName val="NoteRe"/>
      <sheetName val="Cash"/>
      <sheetName val="Outputtax_Undue"/>
      <sheetName val="0805"/>
      <sheetName val="wcf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แจกแจง _งบดุล_"/>
      <sheetName val="ssw_loan_od"/>
      <sheetName val="License BOI"/>
      <sheetName val="Sale0309"/>
      <sheetName val="(monthly)"/>
      <sheetName val="_Lookup"/>
      <sheetName val="QR_4.1"/>
      <sheetName val="FORMC94"/>
      <sheetName val="sampling"/>
      <sheetName val="NewIndex "/>
      <sheetName val="INFO"/>
      <sheetName val="3월가격"/>
      <sheetName val="N"/>
      <sheetName val="p&amp;L"/>
      <sheetName val="Order_Oct_w40"/>
      <sheetName val="Order_Oct_w41"/>
      <sheetName val="AFA"/>
      <sheetName val="รายงานสถานะใบสั่งซื้อใบจัดจ้าง"/>
      <sheetName val="BPR"/>
      <sheetName val="StandingData"/>
      <sheetName val="อัตราค่าบรรทุก"/>
      <sheetName val="HH"/>
      <sheetName val="6A CA"/>
      <sheetName val="List"/>
      <sheetName val="CA Sheet"/>
      <sheetName val="M_Maincomp"/>
      <sheetName val="AA-1"/>
      <sheetName val="CORPORATE TAX01"/>
      <sheetName val="FF_3"/>
      <sheetName val="description"/>
      <sheetName val="tax-ss"/>
      <sheetName val="ตั๋วเงินรับ"/>
      <sheetName val="O3"/>
      <sheetName val="O4"/>
      <sheetName val="10"/>
      <sheetName val="LTX"/>
      <sheetName val="cashflowcomp"/>
      <sheetName val="ปัจจุบัน "/>
      <sheetName val="TB_55(6M)"/>
      <sheetName val="IFS"/>
      <sheetName val="UF"/>
      <sheetName val="FF-1"/>
      <sheetName val="dBase"/>
      <sheetName val="5) Parameters"/>
      <sheetName val="110"/>
      <sheetName val="Company Info"/>
      <sheetName val="CA Comp"/>
      <sheetName val="Code1"/>
      <sheetName val="5 Analysis"/>
      <sheetName val="feature"/>
      <sheetName val="Linkage Quote"/>
      <sheetName val="FF_2"/>
      <sheetName val="สำนักงาน"/>
      <sheetName val="STA HQ CESS 0407"/>
      <sheetName val="FF_2 _1_"/>
      <sheetName val="SCB 1 - Current"/>
      <sheetName val="SCB 2 - Current"/>
      <sheetName val="FF-3"/>
      <sheetName val="งบทดลองปภพ 4-47"/>
      <sheetName val="TrialBalance Q3-2002"/>
      <sheetName val="Standing Data"/>
      <sheetName val="Financial Highlights"/>
      <sheetName val="CODE,NAME"/>
      <sheetName val="PC3100"/>
      <sheetName val="1120"/>
      <sheetName val="K4. F&amp;F"/>
      <sheetName val="計画値"/>
      <sheetName val="อุปกรณ์ a2.1704.5"/>
      <sheetName val="1704.1-อุปกรณ์ a1"/>
      <sheetName val="GL CB"/>
      <sheetName val="GL M"/>
      <sheetName val="Gain Loss Calculation"/>
      <sheetName val="A"/>
      <sheetName val="BAL42"/>
      <sheetName val="FF-2"/>
      <sheetName val="criteria"/>
      <sheetName val="Thai Summit PKK-HW"/>
      <sheetName val="Parameter"/>
      <sheetName val="acs"/>
      <sheetName val="PAYROLL"/>
      <sheetName val="Reimbursements"/>
      <sheetName val="#Lookup"/>
      <sheetName val="InventTableModule_1-1"/>
      <sheetName val="APCODE"/>
      <sheetName val="name"/>
      <sheetName val="Rates"/>
      <sheetName val="กระทบ_CESS6"/>
      <sheetName val="กระทบ_CESS_(2)6"/>
      <sheetName val="Sale_04076"/>
      <sheetName val="CESS_04076"/>
      <sheetName val="CESSส่งออก_ก_ค_6"/>
      <sheetName val="Dtl_Adv_04076"/>
      <sheetName val="Dtl_Adv_04066"/>
      <sheetName val="Sale_04046"/>
      <sheetName val="Sale_04012"/>
      <sheetName val="gl"/>
      <sheetName val="วงเครดิต 3"/>
      <sheetName val="0100"/>
      <sheetName val="PS-1995"/>
      <sheetName val="Loan Calculator"/>
      <sheetName val="K2"/>
      <sheetName val="F-5"/>
      <sheetName val="MFA"/>
      <sheetName val="Customize Your Loan Manager"/>
      <sheetName val="Loan Amortization Table"/>
      <sheetName val="Norms SP"/>
      <sheetName val="จันทร์"/>
      <sheetName val="(O3) CA Sheet"/>
      <sheetName val="J2"/>
      <sheetName val="3 P&amp;L "/>
      <sheetName val="J1"/>
      <sheetName val="BS"/>
      <sheetName val="C"/>
      <sheetName val="Seagate _share_in_units"/>
      <sheetName val="Weights"/>
      <sheetName val="อุปกรณ์ a2"/>
      <sheetName val="อุปกรณ์ a1"/>
      <sheetName val="Sales"/>
      <sheetName val="สรุป"/>
      <sheetName val="Links"/>
      <sheetName val="Lead"/>
      <sheetName val="Sale_0411"/>
      <sheetName val="Entity_Data"/>
      <sheetName val="Sale_0502"/>
      <sheetName val="Sale_0501"/>
      <sheetName val="Stock_Aging"/>
      <sheetName val="TB_Worksheet"/>
      <sheetName val="10-1_Media"/>
      <sheetName val="กระทบ_CESS7"/>
      <sheetName val="กระทบ_CESS_(2)7"/>
      <sheetName val="Sale_04077"/>
      <sheetName val="CESS_04077"/>
      <sheetName val="CESSส่งออก_ก_ค_7"/>
      <sheetName val="Dtl_Adv_04077"/>
      <sheetName val="Dtl_Adv_04067"/>
      <sheetName val="Sale_04047"/>
      <sheetName val="Sale_04111"/>
      <sheetName val="Entity_Data1"/>
      <sheetName val="Sale_05021"/>
      <sheetName val="Sale_05011"/>
      <sheetName val="Stock_Aging1"/>
      <sheetName val="TB_Worksheet1"/>
      <sheetName val="10-1_Media1"/>
      <sheetName val="STATEMENT"/>
      <sheetName val="B-_1"/>
      <sheetName val="Sale_0408"/>
      <sheetName val="เงินกู้_MGC"/>
      <sheetName val="QR_4_1"/>
      <sheetName val="NewIndex_"/>
      <sheetName val="6A_CA"/>
      <sheetName val="CA_Sheet"/>
      <sheetName val="CORPORATE_TAX01"/>
      <sheetName val="ปัจจุบัน_"/>
      <sheetName val="5)_Parameters"/>
      <sheetName val="Company_Info"/>
      <sheetName val="CA_Comp"/>
      <sheetName val="5_Analysis"/>
      <sheetName val="Linkage_Quote"/>
      <sheetName val="STA_HQ_CESS_0407"/>
      <sheetName val="FF_2__1_"/>
      <sheetName val="SCB_1_-_Current"/>
      <sheetName val="SCB_2_-_Current"/>
      <sheetName val="Sale_04013"/>
      <sheetName val="B-_11"/>
      <sheetName val="Sale_04081"/>
      <sheetName val="เงินกู้_MGC1"/>
      <sheetName val="QR_4_11"/>
      <sheetName val="NewIndex_1"/>
      <sheetName val="6A_CA1"/>
      <sheetName val="CA_Sheet1"/>
      <sheetName val="CORPORATE_TAX011"/>
      <sheetName val="ปัจจุบัน_1"/>
      <sheetName val="5)_Parameters1"/>
      <sheetName val="Company_Info1"/>
      <sheetName val="CA_Comp1"/>
      <sheetName val="5_Analysis1"/>
      <sheetName val="Linkage_Quote1"/>
      <sheetName val="STA_HQ_CESS_04071"/>
      <sheetName val="FF_2__1_1"/>
      <sheetName val="SCB_1_-_Current1"/>
      <sheetName val="SCB_2_-_Current1"/>
      <sheetName val="งบทดลองปภพ_4-47"/>
      <sheetName val="Standing_Data"/>
      <sheetName val="Financial_Highlights"/>
      <sheetName val="TrialBalance_Q3-2002"/>
      <sheetName val="K4__F&amp;F"/>
      <sheetName val="Thai_Summit_PKK-HW"/>
      <sheetName val="อุปกรณ์_a2_1704_5"/>
      <sheetName val="1704_1-อุปกรณ์_a1"/>
      <sheetName val="GL_CB"/>
      <sheetName val="GL_M"/>
      <sheetName val="Gain_Loss_Calculation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วงเครดิต_3"/>
      <sheetName val="gold แลกทอง"/>
      <sheetName val="Tornado 4.7 Component List"/>
      <sheetName val="9110"/>
      <sheetName val="all"/>
      <sheetName val="กระทบ_CESS8"/>
      <sheetName val="กระทบ_CESS_(2)8"/>
      <sheetName val="Sale_04078"/>
      <sheetName val="CESS_04078"/>
      <sheetName val="CESSส่งออก_ก_ค_8"/>
      <sheetName val="Dtl_Adv_04078"/>
      <sheetName val="Dtl_Adv_04068"/>
      <sheetName val="Sale_04048"/>
      <sheetName val="Sale_04014"/>
      <sheetName val="FY2019financial Graph Data"/>
      <sheetName val="MCMD95"/>
      <sheetName val="Conso"/>
      <sheetName val="Write off"/>
      <sheetName val="Data 2"/>
      <sheetName val="Staff List"/>
      <sheetName val="STart"/>
      <sheetName val="TB"/>
      <sheetName val="Non-Statistical Sampling Master"/>
      <sheetName val="Two Step Revenue Testing Master"/>
      <sheetName val="Global Data"/>
      <sheetName val="B131 "/>
    </sheetNames>
    <sheetDataSet>
      <sheetData sheetId="0" refreshError="1"/>
      <sheetData sheetId="1" refreshError="1"/>
      <sheetData sheetId="2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เกรด</v>
          </cell>
          <cell r="E1" t="str">
            <v>TON INV</v>
          </cell>
        </row>
        <row r="2">
          <cell r="A2" t="str">
            <v>L040252</v>
          </cell>
          <cell r="B2" t="str">
            <v>LOCAL</v>
          </cell>
          <cell r="C2">
            <v>38182</v>
          </cell>
          <cell r="D2" t="str">
            <v>LTX</v>
          </cell>
          <cell r="E2">
            <v>115.6</v>
          </cell>
        </row>
        <row r="3">
          <cell r="A3" t="str">
            <v>L040253</v>
          </cell>
          <cell r="B3" t="str">
            <v>LOCAL</v>
          </cell>
          <cell r="C3">
            <v>38183</v>
          </cell>
          <cell r="D3" t="str">
            <v>LTX</v>
          </cell>
          <cell r="E3">
            <v>162.69999999999999</v>
          </cell>
        </row>
        <row r="4">
          <cell r="A4" t="str">
            <v>L040254</v>
          </cell>
          <cell r="B4" t="str">
            <v>LOCAL</v>
          </cell>
          <cell r="C4">
            <v>38184</v>
          </cell>
          <cell r="D4" t="str">
            <v>LTX</v>
          </cell>
          <cell r="E4">
            <v>147.9</v>
          </cell>
        </row>
        <row r="5">
          <cell r="A5" t="str">
            <v>L040255</v>
          </cell>
          <cell r="B5" t="str">
            <v>LOCAL</v>
          </cell>
          <cell r="C5">
            <v>38185</v>
          </cell>
          <cell r="D5" t="str">
            <v>LTX</v>
          </cell>
          <cell r="E5">
            <v>73.8</v>
          </cell>
        </row>
        <row r="6">
          <cell r="A6" t="str">
            <v>L040256</v>
          </cell>
          <cell r="B6" t="str">
            <v>LOCAL</v>
          </cell>
          <cell r="C6">
            <v>38185</v>
          </cell>
          <cell r="D6" t="str">
            <v>LTX</v>
          </cell>
          <cell r="E6">
            <v>85.3</v>
          </cell>
        </row>
        <row r="7">
          <cell r="A7" t="str">
            <v>L040257</v>
          </cell>
          <cell r="B7" t="str">
            <v>LOCAL</v>
          </cell>
          <cell r="C7">
            <v>38186</v>
          </cell>
          <cell r="D7" t="str">
            <v>LTX</v>
          </cell>
          <cell r="E7">
            <v>154.69999999999999</v>
          </cell>
        </row>
        <row r="8">
          <cell r="A8" t="str">
            <v>L040258</v>
          </cell>
          <cell r="B8" t="str">
            <v>LOCAL</v>
          </cell>
          <cell r="C8">
            <v>38187</v>
          </cell>
          <cell r="D8" t="str">
            <v>LTX</v>
          </cell>
          <cell r="E8">
            <v>153.19999999999999</v>
          </cell>
        </row>
        <row r="9">
          <cell r="A9" t="str">
            <v>L040259</v>
          </cell>
          <cell r="B9" t="str">
            <v>LOCAL</v>
          </cell>
          <cell r="C9">
            <v>38188</v>
          </cell>
          <cell r="D9" t="str">
            <v>LTX</v>
          </cell>
          <cell r="E9">
            <v>41.232999999999997</v>
          </cell>
        </row>
        <row r="10">
          <cell r="A10" t="str">
            <v>L040260</v>
          </cell>
          <cell r="B10" t="str">
            <v>LOCAL</v>
          </cell>
          <cell r="C10">
            <v>38188</v>
          </cell>
          <cell r="D10" t="str">
            <v>LTX</v>
          </cell>
          <cell r="E10">
            <v>119.06699999999999</v>
          </cell>
        </row>
        <row r="11">
          <cell r="A11" t="str">
            <v>L040261</v>
          </cell>
          <cell r="B11" t="str">
            <v>LOCAL</v>
          </cell>
          <cell r="C11">
            <v>38192</v>
          </cell>
          <cell r="D11" t="str">
            <v>LTX</v>
          </cell>
          <cell r="E11">
            <v>63.9</v>
          </cell>
        </row>
        <row r="12">
          <cell r="A12" t="str">
            <v>L040262</v>
          </cell>
          <cell r="B12" t="str">
            <v>LOCAL</v>
          </cell>
          <cell r="C12">
            <v>38193</v>
          </cell>
          <cell r="D12" t="str">
            <v>LTX</v>
          </cell>
          <cell r="E12">
            <v>146.9</v>
          </cell>
        </row>
        <row r="13">
          <cell r="A13" t="str">
            <v>L040263</v>
          </cell>
          <cell r="B13" t="str">
            <v>LOCAL</v>
          </cell>
          <cell r="C13">
            <v>38189</v>
          </cell>
          <cell r="D13" t="str">
            <v>LTX</v>
          </cell>
          <cell r="E13">
            <v>161.15</v>
          </cell>
        </row>
        <row r="14">
          <cell r="A14" t="str">
            <v>L040265</v>
          </cell>
          <cell r="B14" t="str">
            <v>LOCAL</v>
          </cell>
          <cell r="C14">
            <v>38194</v>
          </cell>
          <cell r="D14" t="str">
            <v>LTX</v>
          </cell>
          <cell r="E14">
            <v>160.9</v>
          </cell>
        </row>
        <row r="15">
          <cell r="A15" t="str">
            <v>L040266</v>
          </cell>
          <cell r="B15" t="str">
            <v>LOCAL</v>
          </cell>
          <cell r="C15">
            <v>38195</v>
          </cell>
          <cell r="D15" t="str">
            <v>LTX</v>
          </cell>
          <cell r="E15">
            <v>154.6</v>
          </cell>
        </row>
        <row r="16">
          <cell r="A16" t="str">
            <v>L040268</v>
          </cell>
          <cell r="B16" t="str">
            <v>LOCAL</v>
          </cell>
          <cell r="C16">
            <v>38196</v>
          </cell>
          <cell r="D16" t="str">
            <v>LTX</v>
          </cell>
          <cell r="E16">
            <v>160.1</v>
          </cell>
        </row>
        <row r="17">
          <cell r="A17" t="str">
            <v>L040269</v>
          </cell>
          <cell r="B17" t="str">
            <v>LOCAL</v>
          </cell>
          <cell r="C17">
            <v>38197</v>
          </cell>
          <cell r="D17" t="str">
            <v>LTX</v>
          </cell>
          <cell r="E17">
            <v>148.9</v>
          </cell>
        </row>
        <row r="18">
          <cell r="A18" t="str">
            <v>L040274</v>
          </cell>
          <cell r="B18" t="str">
            <v>LOCAL</v>
          </cell>
          <cell r="C18">
            <v>38198</v>
          </cell>
          <cell r="D18" t="str">
            <v>LTX</v>
          </cell>
          <cell r="E18">
            <v>170.4</v>
          </cell>
        </row>
        <row r="19">
          <cell r="A19" t="str">
            <v>L040275</v>
          </cell>
          <cell r="B19" t="str">
            <v>LOCAL</v>
          </cell>
          <cell r="C19">
            <v>38199</v>
          </cell>
          <cell r="D19" t="str">
            <v>LTX</v>
          </cell>
          <cell r="E19">
            <v>157.6</v>
          </cell>
        </row>
        <row r="20">
          <cell r="A20" t="str">
            <v>L040250</v>
          </cell>
          <cell r="B20" t="str">
            <v>LOCAL</v>
          </cell>
          <cell r="C20">
            <v>38172</v>
          </cell>
          <cell r="D20" t="str">
            <v>FIL</v>
          </cell>
          <cell r="E20">
            <v>1.2090000000000001</v>
          </cell>
        </row>
        <row r="21">
          <cell r="A21" t="str">
            <v>L040251</v>
          </cell>
          <cell r="B21" t="str">
            <v>LOCAL</v>
          </cell>
          <cell r="C21">
            <v>38179</v>
          </cell>
          <cell r="D21" t="str">
            <v>FIL</v>
          </cell>
          <cell r="E21">
            <v>0.97199999999999998</v>
          </cell>
        </row>
        <row r="22">
          <cell r="A22" t="str">
            <v>L040264</v>
          </cell>
          <cell r="B22" t="str">
            <v>LOCAL</v>
          </cell>
          <cell r="C22">
            <v>38186</v>
          </cell>
          <cell r="D22" t="str">
            <v>FIL</v>
          </cell>
          <cell r="E22">
            <v>1.7549999999999999</v>
          </cell>
        </row>
        <row r="23">
          <cell r="A23" t="str">
            <v>L040267</v>
          </cell>
          <cell r="B23" t="str">
            <v>LOCAL</v>
          </cell>
          <cell r="C23">
            <v>38193</v>
          </cell>
          <cell r="D23" t="str">
            <v>FIL</v>
          </cell>
          <cell r="E23">
            <v>1.5669999999999999</v>
          </cell>
        </row>
        <row r="24">
          <cell r="A24" t="str">
            <v>0001071</v>
          </cell>
          <cell r="B24" t="str">
            <v>EXPORT</v>
          </cell>
          <cell r="C24">
            <v>38169</v>
          </cell>
          <cell r="D24" t="str">
            <v>LTX</v>
          </cell>
          <cell r="E24">
            <v>65.599999999999994</v>
          </cell>
        </row>
        <row r="25">
          <cell r="A25" t="str">
            <v>0001080</v>
          </cell>
          <cell r="B25" t="str">
            <v>EXPORT</v>
          </cell>
          <cell r="C25">
            <v>38170</v>
          </cell>
          <cell r="D25" t="str">
            <v>LTX</v>
          </cell>
          <cell r="E25">
            <v>47.97</v>
          </cell>
        </row>
        <row r="26">
          <cell r="A26" t="str">
            <v>0001085</v>
          </cell>
          <cell r="B26" t="str">
            <v>EXPORT</v>
          </cell>
          <cell r="C26">
            <v>38170</v>
          </cell>
          <cell r="D26" t="str">
            <v>RSS</v>
          </cell>
          <cell r="E26">
            <v>26.443999999999999</v>
          </cell>
        </row>
        <row r="27">
          <cell r="A27" t="str">
            <v>0001085</v>
          </cell>
          <cell r="B27" t="str">
            <v>EXPORT</v>
          </cell>
          <cell r="C27">
            <v>38170</v>
          </cell>
          <cell r="D27" t="str">
            <v>RSS</v>
          </cell>
          <cell r="E27">
            <v>26.443999999999999</v>
          </cell>
        </row>
        <row r="28">
          <cell r="A28" t="str">
            <v>T041623</v>
          </cell>
          <cell r="B28" t="str">
            <v>EXPORT</v>
          </cell>
          <cell r="C28">
            <v>38170</v>
          </cell>
          <cell r="D28" t="str">
            <v>RSS</v>
          </cell>
          <cell r="E28">
            <v>100</v>
          </cell>
        </row>
        <row r="29">
          <cell r="A29" t="str">
            <v>T041629</v>
          </cell>
          <cell r="B29" t="str">
            <v>EXPORT</v>
          </cell>
          <cell r="C29">
            <v>38170</v>
          </cell>
          <cell r="D29" t="str">
            <v>RSS</v>
          </cell>
          <cell r="E29">
            <v>113.4</v>
          </cell>
        </row>
        <row r="30">
          <cell r="A30" t="str">
            <v>T041630</v>
          </cell>
          <cell r="B30" t="str">
            <v>EXPORT</v>
          </cell>
          <cell r="C30">
            <v>38170</v>
          </cell>
          <cell r="D30" t="str">
            <v>RSS</v>
          </cell>
          <cell r="E30">
            <v>113.4</v>
          </cell>
        </row>
        <row r="31">
          <cell r="A31" t="str">
            <v>T041631</v>
          </cell>
          <cell r="B31" t="str">
            <v>EXPORT</v>
          </cell>
          <cell r="C31">
            <v>38170</v>
          </cell>
          <cell r="D31" t="str">
            <v>RSS</v>
          </cell>
          <cell r="E31">
            <v>64.8</v>
          </cell>
        </row>
        <row r="32">
          <cell r="A32" t="str">
            <v>T041753</v>
          </cell>
          <cell r="B32" t="str">
            <v>EXPORT</v>
          </cell>
          <cell r="C32">
            <v>38170</v>
          </cell>
          <cell r="D32" t="str">
            <v>RSS</v>
          </cell>
          <cell r="E32">
            <v>100</v>
          </cell>
        </row>
        <row r="33">
          <cell r="A33" t="str">
            <v>T041786</v>
          </cell>
          <cell r="B33" t="str">
            <v>EXPORT</v>
          </cell>
          <cell r="C33">
            <v>38170</v>
          </cell>
          <cell r="D33" t="str">
            <v>RSS</v>
          </cell>
          <cell r="E33">
            <v>114</v>
          </cell>
        </row>
        <row r="34">
          <cell r="A34" t="str">
            <v>T041919</v>
          </cell>
          <cell r="B34" t="str">
            <v>EXPORT</v>
          </cell>
          <cell r="C34">
            <v>38170</v>
          </cell>
          <cell r="D34" t="str">
            <v>RSS</v>
          </cell>
          <cell r="E34">
            <v>120</v>
          </cell>
        </row>
        <row r="35">
          <cell r="A35" t="str">
            <v>T041920</v>
          </cell>
          <cell r="B35" t="str">
            <v>EXPORT</v>
          </cell>
          <cell r="C35">
            <v>38170</v>
          </cell>
          <cell r="D35" t="str">
            <v>RSS</v>
          </cell>
          <cell r="E35">
            <v>80</v>
          </cell>
        </row>
        <row r="36">
          <cell r="A36" t="str">
            <v>0001084</v>
          </cell>
          <cell r="B36" t="str">
            <v>EXPORT</v>
          </cell>
          <cell r="C36">
            <v>38171</v>
          </cell>
          <cell r="D36" t="str">
            <v>RSS</v>
          </cell>
          <cell r="E36">
            <v>20</v>
          </cell>
        </row>
        <row r="37">
          <cell r="A37" t="str">
            <v>0001084</v>
          </cell>
          <cell r="B37" t="str">
            <v>EXPORT</v>
          </cell>
          <cell r="C37">
            <v>38171</v>
          </cell>
          <cell r="D37" t="str">
            <v>RSS</v>
          </cell>
          <cell r="E37">
            <v>60</v>
          </cell>
        </row>
        <row r="38">
          <cell r="A38" t="str">
            <v>T041916</v>
          </cell>
          <cell r="B38" t="str">
            <v>EXPORT</v>
          </cell>
          <cell r="C38">
            <v>38171</v>
          </cell>
          <cell r="D38" t="str">
            <v>RSS</v>
          </cell>
          <cell r="E38">
            <v>120</v>
          </cell>
        </row>
        <row r="39">
          <cell r="A39" t="str">
            <v>T041989</v>
          </cell>
          <cell r="B39" t="str">
            <v>EXPORT</v>
          </cell>
          <cell r="C39">
            <v>38171</v>
          </cell>
          <cell r="D39" t="str">
            <v>RSS</v>
          </cell>
          <cell r="E39">
            <v>40</v>
          </cell>
        </row>
        <row r="40">
          <cell r="A40" t="str">
            <v>0001067</v>
          </cell>
          <cell r="B40" t="str">
            <v>EXPORT</v>
          </cell>
          <cell r="C40">
            <v>38172</v>
          </cell>
          <cell r="D40" t="str">
            <v>RSS</v>
          </cell>
          <cell r="E40">
            <v>9.423</v>
          </cell>
        </row>
        <row r="41">
          <cell r="A41" t="str">
            <v>0001067</v>
          </cell>
          <cell r="B41" t="str">
            <v>EXPORT</v>
          </cell>
          <cell r="C41">
            <v>38172</v>
          </cell>
          <cell r="D41" t="str">
            <v>RSS</v>
          </cell>
          <cell r="E41">
            <v>88.353999999999999</v>
          </cell>
        </row>
        <row r="42">
          <cell r="A42" t="str">
            <v>T041934</v>
          </cell>
          <cell r="B42" t="str">
            <v>EXPORT</v>
          </cell>
          <cell r="C42">
            <v>38172</v>
          </cell>
          <cell r="D42" t="str">
            <v>RSS</v>
          </cell>
          <cell r="E42">
            <v>19</v>
          </cell>
        </row>
        <row r="43">
          <cell r="A43" t="str">
            <v>0001076</v>
          </cell>
          <cell r="B43" t="str">
            <v>EXPORT</v>
          </cell>
          <cell r="C43">
            <v>38173</v>
          </cell>
          <cell r="D43" t="str">
            <v>STR</v>
          </cell>
          <cell r="E43">
            <v>42.84</v>
          </cell>
        </row>
        <row r="44">
          <cell r="A44" t="str">
            <v>0001086</v>
          </cell>
          <cell r="B44" t="str">
            <v>EXPORT</v>
          </cell>
          <cell r="C44">
            <v>38173</v>
          </cell>
          <cell r="D44" t="str">
            <v>RSS</v>
          </cell>
          <cell r="E44">
            <v>60</v>
          </cell>
        </row>
        <row r="45">
          <cell r="A45" t="str">
            <v>0001086</v>
          </cell>
          <cell r="B45" t="str">
            <v>EXPORT</v>
          </cell>
          <cell r="C45">
            <v>38173</v>
          </cell>
          <cell r="D45" t="str">
            <v>RSS</v>
          </cell>
          <cell r="E45">
            <v>20</v>
          </cell>
        </row>
        <row r="46">
          <cell r="A46" t="str">
            <v>0001086</v>
          </cell>
          <cell r="B46" t="str">
            <v>EXPORT</v>
          </cell>
          <cell r="C46">
            <v>38173</v>
          </cell>
          <cell r="D46" t="str">
            <v>RSS</v>
          </cell>
          <cell r="E46">
            <v>40</v>
          </cell>
        </row>
        <row r="47">
          <cell r="A47" t="str">
            <v>T041844</v>
          </cell>
          <cell r="B47" t="str">
            <v>LOCAL</v>
          </cell>
          <cell r="C47">
            <v>38169</v>
          </cell>
          <cell r="D47" t="str">
            <v>RSS</v>
          </cell>
          <cell r="E47">
            <v>15</v>
          </cell>
        </row>
        <row r="48">
          <cell r="A48" t="str">
            <v>T041845</v>
          </cell>
          <cell r="B48" t="str">
            <v>LOCAL</v>
          </cell>
          <cell r="C48">
            <v>38169</v>
          </cell>
          <cell r="D48" t="str">
            <v>RSS</v>
          </cell>
          <cell r="E48">
            <v>15</v>
          </cell>
        </row>
        <row r="49">
          <cell r="A49" t="str">
            <v>T041846</v>
          </cell>
          <cell r="B49" t="str">
            <v>LOCAL</v>
          </cell>
          <cell r="C49">
            <v>38169</v>
          </cell>
          <cell r="D49" t="str">
            <v>RSS</v>
          </cell>
          <cell r="E49">
            <v>15</v>
          </cell>
        </row>
        <row r="50">
          <cell r="A50" t="str">
            <v>T042011</v>
          </cell>
          <cell r="B50" t="str">
            <v>LOCAL</v>
          </cell>
          <cell r="C50">
            <v>38170</v>
          </cell>
          <cell r="D50" t="str">
            <v>RSS</v>
          </cell>
          <cell r="E50">
            <v>15</v>
          </cell>
        </row>
        <row r="51">
          <cell r="A51" t="str">
            <v>T041745</v>
          </cell>
          <cell r="B51" t="str">
            <v>LOCAL</v>
          </cell>
          <cell r="C51">
            <v>38171</v>
          </cell>
          <cell r="D51" t="str">
            <v>RSS</v>
          </cell>
          <cell r="E51">
            <v>15</v>
          </cell>
        </row>
        <row r="52">
          <cell r="A52" t="str">
            <v>T041746</v>
          </cell>
          <cell r="B52" t="str">
            <v>LOCAL</v>
          </cell>
          <cell r="C52">
            <v>38173</v>
          </cell>
          <cell r="D52" t="str">
            <v>RSS</v>
          </cell>
          <cell r="E52">
            <v>15</v>
          </cell>
        </row>
        <row r="53">
          <cell r="A53" t="str">
            <v>T041747</v>
          </cell>
          <cell r="B53" t="str">
            <v>LOCAL</v>
          </cell>
          <cell r="C53">
            <v>38174</v>
          </cell>
          <cell r="D53" t="str">
            <v>RSS</v>
          </cell>
          <cell r="E53">
            <v>15</v>
          </cell>
        </row>
        <row r="54">
          <cell r="A54" t="str">
            <v>T041848</v>
          </cell>
          <cell r="B54" t="str">
            <v>LOCAL</v>
          </cell>
          <cell r="C54">
            <v>38176</v>
          </cell>
          <cell r="D54" t="str">
            <v>RSS</v>
          </cell>
          <cell r="E54">
            <v>15</v>
          </cell>
        </row>
        <row r="55">
          <cell r="A55" t="str">
            <v>0001079</v>
          </cell>
          <cell r="B55" t="str">
            <v>EXPORT</v>
          </cell>
          <cell r="C55">
            <v>38169</v>
          </cell>
          <cell r="D55" t="str">
            <v>SKI</v>
          </cell>
          <cell r="E55">
            <v>38.4</v>
          </cell>
        </row>
        <row r="56">
          <cell r="A56" t="str">
            <v>T041628</v>
          </cell>
          <cell r="B56" t="str">
            <v>EXPORT</v>
          </cell>
          <cell r="C56">
            <v>38170</v>
          </cell>
          <cell r="D56" t="str">
            <v>RSS</v>
          </cell>
          <cell r="E56">
            <v>60</v>
          </cell>
        </row>
        <row r="57">
          <cell r="A57" t="str">
            <v>T041751</v>
          </cell>
          <cell r="B57" t="str">
            <v>EXPORT</v>
          </cell>
          <cell r="C57">
            <v>38170</v>
          </cell>
          <cell r="D57" t="str">
            <v>STR</v>
          </cell>
          <cell r="E57">
            <v>100.8</v>
          </cell>
        </row>
        <row r="58">
          <cell r="A58" t="str">
            <v>T041795</v>
          </cell>
          <cell r="B58" t="str">
            <v>EXPORT</v>
          </cell>
          <cell r="C58">
            <v>38170</v>
          </cell>
          <cell r="D58" t="str">
            <v>STR</v>
          </cell>
          <cell r="E58">
            <v>100.8</v>
          </cell>
        </row>
        <row r="59">
          <cell r="A59" t="str">
            <v>T041913</v>
          </cell>
          <cell r="B59" t="str">
            <v>EXPORT</v>
          </cell>
          <cell r="C59">
            <v>38170</v>
          </cell>
          <cell r="D59" t="str">
            <v>STR</v>
          </cell>
          <cell r="E59">
            <v>100.8</v>
          </cell>
        </row>
        <row r="60">
          <cell r="A60" t="str">
            <v>0001082</v>
          </cell>
          <cell r="B60" t="str">
            <v>EXPORT</v>
          </cell>
          <cell r="C60">
            <v>38171</v>
          </cell>
          <cell r="D60" t="str">
            <v>RSS</v>
          </cell>
          <cell r="E60">
            <v>60</v>
          </cell>
        </row>
        <row r="61">
          <cell r="A61" t="str">
            <v>0001082</v>
          </cell>
          <cell r="B61" t="str">
            <v>EXPORT</v>
          </cell>
          <cell r="C61">
            <v>38171</v>
          </cell>
          <cell r="D61" t="str">
            <v>RSS</v>
          </cell>
          <cell r="E61">
            <v>40</v>
          </cell>
        </row>
        <row r="62">
          <cell r="A62" t="str">
            <v>T041949</v>
          </cell>
          <cell r="B62" t="str">
            <v>EXPORT</v>
          </cell>
          <cell r="C62">
            <v>38171</v>
          </cell>
          <cell r="D62" t="str">
            <v>STR</v>
          </cell>
          <cell r="E62">
            <v>60.48</v>
          </cell>
        </row>
        <row r="63">
          <cell r="A63" t="str">
            <v>T041912</v>
          </cell>
          <cell r="B63" t="str">
            <v>EXPORT</v>
          </cell>
          <cell r="C63">
            <v>38172</v>
          </cell>
          <cell r="D63" t="str">
            <v>STR</v>
          </cell>
          <cell r="E63">
            <v>40.32</v>
          </cell>
        </row>
        <row r="64">
          <cell r="A64" t="str">
            <v>T041918</v>
          </cell>
          <cell r="B64" t="str">
            <v>EXPORT</v>
          </cell>
          <cell r="C64">
            <v>38172</v>
          </cell>
          <cell r="D64" t="str">
            <v>RSS</v>
          </cell>
          <cell r="E64">
            <v>38</v>
          </cell>
        </row>
        <row r="65">
          <cell r="A65" t="str">
            <v>T041932</v>
          </cell>
          <cell r="B65" t="str">
            <v>EXPORT</v>
          </cell>
          <cell r="C65">
            <v>38172</v>
          </cell>
          <cell r="D65" t="str">
            <v>RSS</v>
          </cell>
          <cell r="E65">
            <v>100</v>
          </cell>
        </row>
        <row r="66">
          <cell r="A66" t="str">
            <v>T041943</v>
          </cell>
          <cell r="B66" t="str">
            <v>EXPORT</v>
          </cell>
          <cell r="C66">
            <v>38172</v>
          </cell>
          <cell r="D66" t="str">
            <v>STR</v>
          </cell>
          <cell r="E66">
            <v>100.8</v>
          </cell>
        </row>
        <row r="67">
          <cell r="A67" t="str">
            <v>T041950</v>
          </cell>
          <cell r="B67" t="str">
            <v>EXPORT</v>
          </cell>
          <cell r="C67">
            <v>38173</v>
          </cell>
          <cell r="D67" t="str">
            <v>STR</v>
          </cell>
          <cell r="E67">
            <v>120.96</v>
          </cell>
        </row>
        <row r="68">
          <cell r="A68" t="str">
            <v>T041634</v>
          </cell>
          <cell r="B68" t="str">
            <v>EXPORT</v>
          </cell>
          <cell r="C68">
            <v>38173</v>
          </cell>
          <cell r="D68" t="str">
            <v>RSS</v>
          </cell>
          <cell r="E68">
            <v>60</v>
          </cell>
        </row>
        <row r="69">
          <cell r="A69" t="str">
            <v>T041787</v>
          </cell>
          <cell r="B69" t="str">
            <v>EXPORT</v>
          </cell>
          <cell r="C69">
            <v>38175</v>
          </cell>
          <cell r="D69" t="str">
            <v>RSS</v>
          </cell>
          <cell r="E69">
            <v>114</v>
          </cell>
        </row>
        <row r="70">
          <cell r="A70" t="str">
            <v>T041788</v>
          </cell>
          <cell r="B70" t="str">
            <v>EXPORT</v>
          </cell>
          <cell r="C70">
            <v>38175</v>
          </cell>
          <cell r="D70" t="str">
            <v>RSS</v>
          </cell>
          <cell r="E70">
            <v>16.8</v>
          </cell>
        </row>
        <row r="71">
          <cell r="A71" t="str">
            <v>T041790</v>
          </cell>
          <cell r="B71" t="str">
            <v>EXPORT</v>
          </cell>
          <cell r="C71">
            <v>38175</v>
          </cell>
          <cell r="D71" t="str">
            <v>RSS</v>
          </cell>
          <cell r="E71">
            <v>114</v>
          </cell>
        </row>
        <row r="72">
          <cell r="A72" t="str">
            <v>T041794</v>
          </cell>
          <cell r="B72" t="str">
            <v>EXPORT</v>
          </cell>
          <cell r="C72">
            <v>38175</v>
          </cell>
          <cell r="D72" t="str">
            <v>RSS</v>
          </cell>
          <cell r="E72">
            <v>120</v>
          </cell>
        </row>
        <row r="73">
          <cell r="A73" t="str">
            <v>T041823</v>
          </cell>
          <cell r="B73" t="str">
            <v>EXPORT</v>
          </cell>
          <cell r="C73">
            <v>38175</v>
          </cell>
          <cell r="D73" t="str">
            <v>RSS</v>
          </cell>
          <cell r="E73">
            <v>120</v>
          </cell>
        </row>
        <row r="74">
          <cell r="A74" t="str">
            <v>T041930</v>
          </cell>
          <cell r="B74" t="str">
            <v>EXPORT</v>
          </cell>
          <cell r="C74">
            <v>38175</v>
          </cell>
          <cell r="D74" t="str">
            <v>RSS</v>
          </cell>
          <cell r="E74">
            <v>19.2</v>
          </cell>
        </row>
        <row r="75">
          <cell r="A75" t="str">
            <v>T041988</v>
          </cell>
          <cell r="B75" t="str">
            <v>EXPORT</v>
          </cell>
          <cell r="C75">
            <v>38175</v>
          </cell>
          <cell r="D75" t="str">
            <v>STR</v>
          </cell>
          <cell r="E75">
            <v>20.16</v>
          </cell>
        </row>
        <row r="76">
          <cell r="A76" t="str">
            <v>EX04/015</v>
          </cell>
          <cell r="B76" t="str">
            <v>EXPORT</v>
          </cell>
          <cell r="C76">
            <v>38176</v>
          </cell>
          <cell r="D76" t="str">
            <v>STR</v>
          </cell>
        </row>
        <row r="77">
          <cell r="A77" t="str">
            <v>T041872</v>
          </cell>
          <cell r="B77" t="str">
            <v>LOCAL</v>
          </cell>
          <cell r="C77">
            <v>38171</v>
          </cell>
          <cell r="D77" t="str">
            <v>RSS</v>
          </cell>
          <cell r="E77">
            <v>15</v>
          </cell>
        </row>
        <row r="78">
          <cell r="A78" t="str">
            <v>T042038</v>
          </cell>
          <cell r="B78" t="str">
            <v>LOCAL</v>
          </cell>
          <cell r="C78">
            <v>38173</v>
          </cell>
          <cell r="D78" t="str">
            <v>RSS</v>
          </cell>
          <cell r="E78">
            <v>15</v>
          </cell>
        </row>
        <row r="79">
          <cell r="A79" t="str">
            <v>T042039</v>
          </cell>
          <cell r="B79" t="str">
            <v>LOCAL</v>
          </cell>
          <cell r="C79">
            <v>38174</v>
          </cell>
          <cell r="D79" t="str">
            <v>RSS</v>
          </cell>
          <cell r="E79">
            <v>15</v>
          </cell>
        </row>
        <row r="80">
          <cell r="A80" t="str">
            <v>T042040</v>
          </cell>
          <cell r="B80" t="str">
            <v>LOCAL</v>
          </cell>
          <cell r="C80">
            <v>38175</v>
          </cell>
          <cell r="D80" t="str">
            <v>RSS</v>
          </cell>
          <cell r="E80">
            <v>15</v>
          </cell>
        </row>
        <row r="81">
          <cell r="A81" t="str">
            <v>T042113</v>
          </cell>
          <cell r="B81" t="str">
            <v>LOCAL</v>
          </cell>
          <cell r="C81">
            <v>38175</v>
          </cell>
          <cell r="D81" t="str">
            <v>CUT</v>
          </cell>
          <cell r="E81">
            <v>50</v>
          </cell>
        </row>
        <row r="82">
          <cell r="A82" t="str">
            <v>T042114</v>
          </cell>
          <cell r="B82" t="str">
            <v>LOCAL</v>
          </cell>
          <cell r="C82">
            <v>38176</v>
          </cell>
          <cell r="D82" t="str">
            <v>CUT</v>
          </cell>
          <cell r="E82">
            <v>26.95</v>
          </cell>
        </row>
        <row r="83">
          <cell r="A83" t="str">
            <v>T041928</v>
          </cell>
          <cell r="B83" t="str">
            <v>EXPORT</v>
          </cell>
          <cell r="C83">
            <v>38175</v>
          </cell>
          <cell r="D83" t="str">
            <v>STR</v>
          </cell>
          <cell r="E83">
            <v>100.8</v>
          </cell>
        </row>
        <row r="84">
          <cell r="A84" t="str">
            <v>0001052</v>
          </cell>
          <cell r="B84" t="str">
            <v>EXPORT</v>
          </cell>
          <cell r="C84">
            <v>38176</v>
          </cell>
          <cell r="D84" t="str">
            <v>RSS</v>
          </cell>
          <cell r="E84">
            <v>100</v>
          </cell>
        </row>
        <row r="85">
          <cell r="A85" t="str">
            <v>T041960</v>
          </cell>
          <cell r="B85" t="str">
            <v>EXPORT</v>
          </cell>
          <cell r="C85">
            <v>38176</v>
          </cell>
          <cell r="D85" t="str">
            <v>LTX</v>
          </cell>
          <cell r="E85">
            <v>107.53</v>
          </cell>
        </row>
        <row r="86">
          <cell r="A86" t="str">
            <v>T041935</v>
          </cell>
          <cell r="B86" t="str">
            <v>EXPORT</v>
          </cell>
          <cell r="C86">
            <v>38177</v>
          </cell>
          <cell r="D86" t="str">
            <v>RSS</v>
          </cell>
          <cell r="E86">
            <v>19</v>
          </cell>
        </row>
        <row r="87">
          <cell r="A87" t="str">
            <v>T041940</v>
          </cell>
          <cell r="B87" t="str">
            <v>EXPORT</v>
          </cell>
          <cell r="C87">
            <v>38177</v>
          </cell>
          <cell r="D87" t="str">
            <v>STR</v>
          </cell>
          <cell r="E87">
            <v>100.8</v>
          </cell>
        </row>
        <row r="88">
          <cell r="A88" t="str">
            <v>T041972</v>
          </cell>
          <cell r="B88" t="str">
            <v>EXPORT</v>
          </cell>
          <cell r="C88">
            <v>38177</v>
          </cell>
          <cell r="D88" t="str">
            <v>LTX</v>
          </cell>
          <cell r="E88">
            <v>32.799999999999997</v>
          </cell>
        </row>
        <row r="89">
          <cell r="A89" t="str">
            <v>T041973</v>
          </cell>
          <cell r="B89" t="str">
            <v>EXPORT</v>
          </cell>
          <cell r="C89">
            <v>38177</v>
          </cell>
          <cell r="D89" t="str">
            <v>LTX</v>
          </cell>
          <cell r="E89">
            <v>32.799999999999997</v>
          </cell>
        </row>
        <row r="90">
          <cell r="A90" t="str">
            <v>0001081</v>
          </cell>
          <cell r="B90" t="str">
            <v>EXPORT</v>
          </cell>
          <cell r="C90">
            <v>38178</v>
          </cell>
          <cell r="D90" t="str">
            <v>LTX</v>
          </cell>
          <cell r="E90">
            <v>32.799999999999997</v>
          </cell>
        </row>
        <row r="91">
          <cell r="A91" t="str">
            <v>0001081</v>
          </cell>
          <cell r="B91" t="str">
            <v>EXPORT</v>
          </cell>
          <cell r="C91">
            <v>38178</v>
          </cell>
          <cell r="D91" t="str">
            <v>LTX</v>
          </cell>
          <cell r="E91">
            <v>16.399999999999999</v>
          </cell>
        </row>
        <row r="92">
          <cell r="A92" t="str">
            <v>T041902</v>
          </cell>
          <cell r="B92" t="str">
            <v>EXPORT</v>
          </cell>
          <cell r="C92">
            <v>38178</v>
          </cell>
          <cell r="D92" t="str">
            <v>RSS</v>
          </cell>
          <cell r="E92">
            <v>120</v>
          </cell>
        </row>
        <row r="93">
          <cell r="A93" t="str">
            <v>T041917</v>
          </cell>
          <cell r="B93" t="str">
            <v>EXPORT</v>
          </cell>
          <cell r="C93">
            <v>38178</v>
          </cell>
          <cell r="D93" t="str">
            <v>RSS</v>
          </cell>
          <cell r="E93">
            <v>120</v>
          </cell>
        </row>
        <row r="94">
          <cell r="A94" t="str">
            <v>T041927</v>
          </cell>
          <cell r="B94" t="str">
            <v>EXPORT</v>
          </cell>
          <cell r="C94">
            <v>38178</v>
          </cell>
          <cell r="D94" t="str">
            <v>RSS</v>
          </cell>
          <cell r="E94">
            <v>96</v>
          </cell>
        </row>
        <row r="95">
          <cell r="A95" t="str">
            <v>T042021</v>
          </cell>
          <cell r="B95" t="str">
            <v>EXPORT</v>
          </cell>
          <cell r="C95">
            <v>38178</v>
          </cell>
          <cell r="D95" t="str">
            <v>STR</v>
          </cell>
          <cell r="E95">
            <v>40.32</v>
          </cell>
        </row>
        <row r="96">
          <cell r="A96" t="str">
            <v>T041929</v>
          </cell>
          <cell r="B96" t="str">
            <v>EXPORT</v>
          </cell>
          <cell r="C96">
            <v>38179</v>
          </cell>
          <cell r="D96" t="str">
            <v>STR</v>
          </cell>
          <cell r="E96">
            <v>100.8</v>
          </cell>
        </row>
        <row r="97">
          <cell r="A97" t="str">
            <v>T041995</v>
          </cell>
          <cell r="B97" t="str">
            <v>EXPORT</v>
          </cell>
          <cell r="C97">
            <v>38179</v>
          </cell>
          <cell r="D97" t="str">
            <v>RSS</v>
          </cell>
          <cell r="E97">
            <v>19.2</v>
          </cell>
        </row>
        <row r="98">
          <cell r="A98" t="str">
            <v>T042010</v>
          </cell>
          <cell r="B98" t="str">
            <v>EXPORT</v>
          </cell>
          <cell r="C98">
            <v>38179</v>
          </cell>
          <cell r="D98" t="str">
            <v>RSS</v>
          </cell>
          <cell r="E98">
            <v>19.2</v>
          </cell>
        </row>
        <row r="99">
          <cell r="A99" t="str">
            <v>T042003</v>
          </cell>
          <cell r="B99" t="str">
            <v>EXPORT</v>
          </cell>
          <cell r="C99">
            <v>38179</v>
          </cell>
          <cell r="D99" t="str">
            <v>RSS</v>
          </cell>
          <cell r="E99">
            <v>80</v>
          </cell>
        </row>
        <row r="100">
          <cell r="A100" t="str">
            <v>T042004</v>
          </cell>
          <cell r="B100" t="str">
            <v>EXPORT</v>
          </cell>
          <cell r="C100">
            <v>38179</v>
          </cell>
          <cell r="D100" t="str">
            <v>RSS</v>
          </cell>
          <cell r="E100">
            <v>200</v>
          </cell>
        </row>
        <row r="101">
          <cell r="A101" t="str">
            <v>T042032</v>
          </cell>
          <cell r="B101" t="str">
            <v>EXPORT</v>
          </cell>
          <cell r="C101">
            <v>38179</v>
          </cell>
          <cell r="D101" t="str">
            <v>RSS</v>
          </cell>
          <cell r="E101">
            <v>60</v>
          </cell>
        </row>
        <row r="102">
          <cell r="A102" t="str">
            <v>0001089</v>
          </cell>
          <cell r="B102" t="str">
            <v>EXPORT</v>
          </cell>
          <cell r="C102">
            <v>38180</v>
          </cell>
          <cell r="D102" t="str">
            <v>RSS</v>
          </cell>
          <cell r="E102">
            <v>26.443999999999999</v>
          </cell>
        </row>
        <row r="103">
          <cell r="A103" t="str">
            <v>0001089</v>
          </cell>
          <cell r="B103" t="str">
            <v>EXPORT</v>
          </cell>
          <cell r="C103">
            <v>38180</v>
          </cell>
          <cell r="D103" t="str">
            <v>RSS</v>
          </cell>
          <cell r="E103">
            <v>52.887999999999998</v>
          </cell>
        </row>
        <row r="104">
          <cell r="A104" t="str">
            <v>T042022</v>
          </cell>
          <cell r="B104" t="str">
            <v>EXPORT</v>
          </cell>
          <cell r="C104">
            <v>38180</v>
          </cell>
          <cell r="D104" t="str">
            <v>STR</v>
          </cell>
          <cell r="E104">
            <v>42.84</v>
          </cell>
        </row>
        <row r="105">
          <cell r="A105" t="str">
            <v>T042026</v>
          </cell>
          <cell r="B105" t="str">
            <v>EXPORT</v>
          </cell>
          <cell r="C105">
            <v>38180</v>
          </cell>
          <cell r="D105" t="str">
            <v>STR</v>
          </cell>
          <cell r="E105">
            <v>120.96</v>
          </cell>
        </row>
        <row r="106">
          <cell r="A106" t="str">
            <v>T042033</v>
          </cell>
          <cell r="B106" t="str">
            <v>EXPORT</v>
          </cell>
          <cell r="C106">
            <v>38180</v>
          </cell>
          <cell r="D106" t="str">
            <v>RSS</v>
          </cell>
          <cell r="E106">
            <v>40</v>
          </cell>
        </row>
        <row r="107">
          <cell r="A107" t="str">
            <v>EX04/033</v>
          </cell>
          <cell r="B107" t="str">
            <v>EXPORT</v>
          </cell>
          <cell r="C107">
            <v>38174</v>
          </cell>
          <cell r="D107" t="str">
            <v>LTX</v>
          </cell>
        </row>
        <row r="108">
          <cell r="A108" t="str">
            <v>T041814</v>
          </cell>
          <cell r="B108" t="str">
            <v>LOCAL</v>
          </cell>
          <cell r="C108">
            <v>38171</v>
          </cell>
          <cell r="D108" t="str">
            <v>STR</v>
          </cell>
          <cell r="E108">
            <v>15.015000000000001</v>
          </cell>
        </row>
        <row r="109">
          <cell r="A109" t="str">
            <v>T041839</v>
          </cell>
          <cell r="B109" t="str">
            <v>LOCAL</v>
          </cell>
          <cell r="C109">
            <v>38171</v>
          </cell>
          <cell r="D109" t="str">
            <v>STR</v>
          </cell>
          <cell r="E109">
            <v>15.015000000000001</v>
          </cell>
        </row>
        <row r="110">
          <cell r="A110" t="str">
            <v>T041861</v>
          </cell>
          <cell r="B110" t="str">
            <v>LOCAL</v>
          </cell>
          <cell r="C110">
            <v>38173</v>
          </cell>
          <cell r="D110" t="str">
            <v>STR</v>
          </cell>
          <cell r="E110">
            <v>15.015000000000001</v>
          </cell>
        </row>
        <row r="111">
          <cell r="A111" t="str">
            <v>T041862</v>
          </cell>
          <cell r="B111" t="str">
            <v>LOCAL</v>
          </cell>
          <cell r="C111">
            <v>38173</v>
          </cell>
          <cell r="D111" t="str">
            <v>STR</v>
          </cell>
          <cell r="E111">
            <v>15.015000000000001</v>
          </cell>
        </row>
        <row r="112">
          <cell r="A112" t="str">
            <v>T041813</v>
          </cell>
          <cell r="B112" t="str">
            <v>LOCAL</v>
          </cell>
          <cell r="C112">
            <v>38175</v>
          </cell>
          <cell r="D112" t="str">
            <v>STR</v>
          </cell>
          <cell r="E112">
            <v>15.015000000000001</v>
          </cell>
        </row>
        <row r="113">
          <cell r="A113" t="str">
            <v>T041815</v>
          </cell>
          <cell r="B113" t="str">
            <v>LOCAL</v>
          </cell>
          <cell r="C113">
            <v>38176</v>
          </cell>
          <cell r="D113" t="str">
            <v>STR</v>
          </cell>
          <cell r="E113">
            <v>15.015000000000001</v>
          </cell>
        </row>
        <row r="114">
          <cell r="A114" t="str">
            <v>T041816</v>
          </cell>
          <cell r="B114" t="str">
            <v>LOCAL</v>
          </cell>
          <cell r="C114">
            <v>38178</v>
          </cell>
          <cell r="D114" t="str">
            <v>STR</v>
          </cell>
          <cell r="E114">
            <v>15.015000000000001</v>
          </cell>
        </row>
        <row r="115">
          <cell r="A115" t="str">
            <v>T041817</v>
          </cell>
          <cell r="B115" t="str">
            <v>LOCAL</v>
          </cell>
          <cell r="C115">
            <v>38178</v>
          </cell>
          <cell r="D115" t="str">
            <v>STR</v>
          </cell>
          <cell r="E115">
            <v>15.015000000000001</v>
          </cell>
        </row>
        <row r="116">
          <cell r="A116" t="str">
            <v>T042052</v>
          </cell>
          <cell r="B116" t="str">
            <v>LOCAL</v>
          </cell>
          <cell r="C116">
            <v>38178</v>
          </cell>
          <cell r="D116" t="str">
            <v>STR</v>
          </cell>
          <cell r="E116">
            <v>15.015000000000001</v>
          </cell>
        </row>
        <row r="117">
          <cell r="A117" t="str">
            <v>T042088</v>
          </cell>
          <cell r="B117" t="str">
            <v>LOCAL</v>
          </cell>
          <cell r="C117">
            <v>38181</v>
          </cell>
          <cell r="D117" t="str">
            <v>STR</v>
          </cell>
          <cell r="E117">
            <v>15.015000000000001</v>
          </cell>
        </row>
        <row r="118">
          <cell r="A118" t="str">
            <v>T041936</v>
          </cell>
          <cell r="B118" t="str">
            <v>EXPORT</v>
          </cell>
          <cell r="C118">
            <v>38177</v>
          </cell>
          <cell r="D118" t="str">
            <v>STR</v>
          </cell>
          <cell r="E118">
            <v>80.64</v>
          </cell>
        </row>
        <row r="119">
          <cell r="A119" t="str">
            <v>T041965</v>
          </cell>
          <cell r="B119" t="str">
            <v>EXPORT</v>
          </cell>
          <cell r="C119">
            <v>38178</v>
          </cell>
          <cell r="D119" t="str">
            <v>STR</v>
          </cell>
          <cell r="E119">
            <v>181.44</v>
          </cell>
        </row>
        <row r="120">
          <cell r="A120" t="str">
            <v>T041922</v>
          </cell>
          <cell r="B120" t="str">
            <v>EXPORT</v>
          </cell>
          <cell r="C120">
            <v>38179</v>
          </cell>
          <cell r="D120" t="str">
            <v>RSS</v>
          </cell>
          <cell r="E120">
            <v>96</v>
          </cell>
        </row>
        <row r="121">
          <cell r="A121" t="str">
            <v>T041925</v>
          </cell>
          <cell r="B121" t="str">
            <v>EXPORT</v>
          </cell>
          <cell r="C121">
            <v>38179</v>
          </cell>
          <cell r="D121" t="str">
            <v>RSS</v>
          </cell>
          <cell r="E121">
            <v>96</v>
          </cell>
        </row>
        <row r="122">
          <cell r="A122" t="str">
            <v>0001088</v>
          </cell>
          <cell r="B122" t="str">
            <v>EXPORT</v>
          </cell>
          <cell r="C122">
            <v>38182</v>
          </cell>
          <cell r="D122" t="str">
            <v>RSS</v>
          </cell>
          <cell r="E122">
            <v>80</v>
          </cell>
        </row>
        <row r="123">
          <cell r="A123" t="str">
            <v>0001088</v>
          </cell>
          <cell r="B123" t="str">
            <v>EXPORT</v>
          </cell>
          <cell r="C123">
            <v>38182</v>
          </cell>
          <cell r="D123" t="str">
            <v>RSS</v>
          </cell>
          <cell r="E123">
            <v>20</v>
          </cell>
        </row>
        <row r="124">
          <cell r="A124" t="str">
            <v>T041791</v>
          </cell>
          <cell r="B124" t="str">
            <v>EXPORT</v>
          </cell>
          <cell r="C124">
            <v>38182</v>
          </cell>
          <cell r="D124" t="str">
            <v>RSS</v>
          </cell>
          <cell r="E124">
            <v>120</v>
          </cell>
        </row>
        <row r="125">
          <cell r="A125" t="str">
            <v>T041906</v>
          </cell>
          <cell r="B125" t="str">
            <v>EXPORT</v>
          </cell>
          <cell r="C125">
            <v>38182</v>
          </cell>
          <cell r="D125" t="str">
            <v>RSS</v>
          </cell>
          <cell r="E125">
            <v>120</v>
          </cell>
        </row>
        <row r="126">
          <cell r="A126" t="str">
            <v>T041915</v>
          </cell>
          <cell r="B126" t="str">
            <v>EXPORT</v>
          </cell>
          <cell r="C126">
            <v>38182</v>
          </cell>
          <cell r="D126" t="str">
            <v>RSS</v>
          </cell>
          <cell r="E126">
            <v>120</v>
          </cell>
        </row>
        <row r="127">
          <cell r="A127" t="str">
            <v>T041921</v>
          </cell>
          <cell r="B127" t="str">
            <v>EXPORT</v>
          </cell>
          <cell r="C127">
            <v>38182</v>
          </cell>
          <cell r="D127" t="str">
            <v>RSS</v>
          </cell>
          <cell r="E127">
            <v>60</v>
          </cell>
        </row>
        <row r="128">
          <cell r="A128" t="str">
            <v>T041876</v>
          </cell>
          <cell r="B128" t="str">
            <v>LOCAL</v>
          </cell>
          <cell r="C128">
            <v>38181</v>
          </cell>
          <cell r="D128" t="str">
            <v>RSS</v>
          </cell>
          <cell r="E128">
            <v>30</v>
          </cell>
        </row>
        <row r="129">
          <cell r="A129" t="str">
            <v>T041877</v>
          </cell>
          <cell r="B129" t="str">
            <v>LOCAL</v>
          </cell>
          <cell r="C129">
            <v>38182</v>
          </cell>
          <cell r="D129" t="str">
            <v>RSS</v>
          </cell>
          <cell r="E129">
            <v>30</v>
          </cell>
        </row>
        <row r="130">
          <cell r="A130" t="str">
            <v>T042089</v>
          </cell>
          <cell r="B130" t="str">
            <v>LOCAL</v>
          </cell>
          <cell r="C130">
            <v>38182</v>
          </cell>
          <cell r="D130" t="str">
            <v>STR</v>
          </cell>
          <cell r="E130">
            <v>15.015000000000001</v>
          </cell>
        </row>
        <row r="131">
          <cell r="A131" t="str">
            <v>T042090</v>
          </cell>
          <cell r="B131" t="str">
            <v>LOCAL</v>
          </cell>
          <cell r="C131">
            <v>38182</v>
          </cell>
          <cell r="D131" t="str">
            <v>STR</v>
          </cell>
          <cell r="E131">
            <v>15.015000000000001</v>
          </cell>
        </row>
        <row r="132">
          <cell r="A132" t="str">
            <v>T041878</v>
          </cell>
          <cell r="B132" t="str">
            <v>LOCAL</v>
          </cell>
          <cell r="C132">
            <v>38183</v>
          </cell>
          <cell r="D132" t="str">
            <v>RSS</v>
          </cell>
          <cell r="E132">
            <v>30</v>
          </cell>
        </row>
        <row r="133">
          <cell r="A133" t="str">
            <v>T041962</v>
          </cell>
          <cell r="B133" t="str">
            <v>EXPORT</v>
          </cell>
          <cell r="C133">
            <v>38179</v>
          </cell>
          <cell r="D133" t="str">
            <v>STR</v>
          </cell>
          <cell r="E133">
            <v>504</v>
          </cell>
        </row>
        <row r="134">
          <cell r="A134" t="str">
            <v>T042086</v>
          </cell>
          <cell r="B134" t="str">
            <v>EXPORT</v>
          </cell>
          <cell r="C134">
            <v>38181</v>
          </cell>
          <cell r="D134" t="str">
            <v>RSS</v>
          </cell>
          <cell r="E134">
            <v>19.2</v>
          </cell>
        </row>
        <row r="135">
          <cell r="A135" t="str">
            <v>T041970</v>
          </cell>
          <cell r="B135" t="str">
            <v>EXPORT</v>
          </cell>
          <cell r="C135">
            <v>38180</v>
          </cell>
          <cell r="D135" t="str">
            <v>STR</v>
          </cell>
          <cell r="E135">
            <v>120.96</v>
          </cell>
        </row>
        <row r="136">
          <cell r="A136" t="str">
            <v>T041933</v>
          </cell>
          <cell r="B136" t="str">
            <v>EXPORT</v>
          </cell>
          <cell r="C136">
            <v>38181</v>
          </cell>
          <cell r="D136" t="str">
            <v>RSS</v>
          </cell>
          <cell r="E136">
            <v>200</v>
          </cell>
        </row>
        <row r="137">
          <cell r="A137" t="str">
            <v>T041974</v>
          </cell>
          <cell r="B137" t="str">
            <v>EXPORT</v>
          </cell>
          <cell r="C137">
            <v>38182</v>
          </cell>
          <cell r="D137" t="str">
            <v>STR</v>
          </cell>
          <cell r="E137">
            <v>100.8</v>
          </cell>
        </row>
        <row r="138">
          <cell r="A138" t="str">
            <v>T042066</v>
          </cell>
          <cell r="B138" t="str">
            <v>EXPORT</v>
          </cell>
          <cell r="C138">
            <v>38182</v>
          </cell>
          <cell r="D138" t="str">
            <v>ADS</v>
          </cell>
          <cell r="E138">
            <v>19.2</v>
          </cell>
        </row>
        <row r="139">
          <cell r="A139" t="str">
            <v>0001093</v>
          </cell>
          <cell r="B139" t="str">
            <v>EXPORT</v>
          </cell>
          <cell r="C139">
            <v>38183</v>
          </cell>
          <cell r="D139" t="str">
            <v>LTX</v>
          </cell>
          <cell r="E139">
            <v>57.6</v>
          </cell>
        </row>
        <row r="140">
          <cell r="A140" t="str">
            <v>0001093</v>
          </cell>
          <cell r="B140" t="str">
            <v>EXPORT</v>
          </cell>
          <cell r="C140">
            <v>38183</v>
          </cell>
          <cell r="D140" t="str">
            <v>LTX</v>
          </cell>
          <cell r="E140">
            <v>8</v>
          </cell>
        </row>
        <row r="141">
          <cell r="A141" t="str">
            <v>T041942</v>
          </cell>
          <cell r="B141" t="str">
            <v>EXPORT</v>
          </cell>
          <cell r="C141">
            <v>38183</v>
          </cell>
          <cell r="D141" t="str">
            <v>RSS</v>
          </cell>
          <cell r="E141">
            <v>16.8</v>
          </cell>
        </row>
        <row r="142">
          <cell r="A142" t="str">
            <v>T041978</v>
          </cell>
          <cell r="B142" t="str">
            <v>EXPORT</v>
          </cell>
          <cell r="C142">
            <v>38183</v>
          </cell>
          <cell r="D142" t="str">
            <v>STR</v>
          </cell>
          <cell r="E142">
            <v>60.48</v>
          </cell>
        </row>
        <row r="143">
          <cell r="A143" t="str">
            <v>T042037</v>
          </cell>
          <cell r="B143" t="str">
            <v>EXPORT</v>
          </cell>
          <cell r="C143">
            <v>38183</v>
          </cell>
          <cell r="D143" t="str">
            <v>LTX</v>
          </cell>
          <cell r="E143">
            <v>32.799999999999997</v>
          </cell>
        </row>
        <row r="144">
          <cell r="A144" t="str">
            <v>T042017</v>
          </cell>
          <cell r="B144" t="str">
            <v>EXPORT</v>
          </cell>
          <cell r="C144">
            <v>38184</v>
          </cell>
          <cell r="D144" t="str">
            <v>STR</v>
          </cell>
          <cell r="E144">
            <v>100.8</v>
          </cell>
        </row>
        <row r="145">
          <cell r="A145" t="str">
            <v>T042019</v>
          </cell>
          <cell r="B145" t="str">
            <v>EXPORT</v>
          </cell>
          <cell r="C145">
            <v>38184</v>
          </cell>
          <cell r="D145" t="str">
            <v>STR</v>
          </cell>
          <cell r="E145">
            <v>100.8</v>
          </cell>
        </row>
        <row r="146">
          <cell r="A146" t="str">
            <v>T042030</v>
          </cell>
          <cell r="B146" t="str">
            <v>EXPORT</v>
          </cell>
          <cell r="C146">
            <v>38184</v>
          </cell>
          <cell r="D146" t="str">
            <v>RSS</v>
          </cell>
          <cell r="E146">
            <v>19</v>
          </cell>
        </row>
        <row r="147">
          <cell r="A147" t="str">
            <v>T041926</v>
          </cell>
          <cell r="B147" t="str">
            <v>EXPORT</v>
          </cell>
          <cell r="C147">
            <v>38185</v>
          </cell>
          <cell r="D147" t="str">
            <v>RSS</v>
          </cell>
          <cell r="E147">
            <v>96</v>
          </cell>
        </row>
        <row r="148">
          <cell r="A148" t="str">
            <v>T042028</v>
          </cell>
          <cell r="B148" t="str">
            <v>EXPORT</v>
          </cell>
          <cell r="C148">
            <v>38180</v>
          </cell>
          <cell r="D148" t="str">
            <v>RSS</v>
          </cell>
          <cell r="E148">
            <v>200</v>
          </cell>
        </row>
        <row r="149">
          <cell r="A149" t="str">
            <v>T041971</v>
          </cell>
          <cell r="B149" t="str">
            <v>EXPORT</v>
          </cell>
          <cell r="C149">
            <v>38183</v>
          </cell>
          <cell r="D149" t="str">
            <v>STR</v>
          </cell>
          <cell r="E149">
            <v>181.44</v>
          </cell>
        </row>
        <row r="150">
          <cell r="A150" t="str">
            <v>T042092</v>
          </cell>
          <cell r="B150" t="str">
            <v>EXPORT</v>
          </cell>
          <cell r="C150">
            <v>38183</v>
          </cell>
          <cell r="D150" t="str">
            <v>RSS</v>
          </cell>
          <cell r="E150">
            <v>160</v>
          </cell>
        </row>
        <row r="151">
          <cell r="A151" t="str">
            <v>T041977</v>
          </cell>
          <cell r="B151" t="str">
            <v>EXPORT</v>
          </cell>
          <cell r="C151">
            <v>38184</v>
          </cell>
          <cell r="D151" t="str">
            <v>STR</v>
          </cell>
          <cell r="E151">
            <v>80.64</v>
          </cell>
        </row>
        <row r="152">
          <cell r="A152" t="str">
            <v>T042058</v>
          </cell>
          <cell r="B152" t="str">
            <v>EXPORT</v>
          </cell>
          <cell r="C152">
            <v>38184</v>
          </cell>
          <cell r="D152" t="str">
            <v>STR</v>
          </cell>
          <cell r="E152">
            <v>100.8</v>
          </cell>
        </row>
        <row r="153">
          <cell r="A153" t="str">
            <v>0001090</v>
          </cell>
          <cell r="B153" t="str">
            <v>EXPORT</v>
          </cell>
          <cell r="C153">
            <v>38185</v>
          </cell>
          <cell r="D153" t="str">
            <v>RSS</v>
          </cell>
          <cell r="E153">
            <v>20</v>
          </cell>
        </row>
        <row r="154">
          <cell r="A154" t="str">
            <v>0001090</v>
          </cell>
          <cell r="B154" t="str">
            <v>EXPORT</v>
          </cell>
          <cell r="C154">
            <v>38185</v>
          </cell>
          <cell r="D154" t="str">
            <v>RSS</v>
          </cell>
          <cell r="E154">
            <v>20</v>
          </cell>
        </row>
        <row r="155">
          <cell r="A155" t="str">
            <v>T042059</v>
          </cell>
          <cell r="B155" t="str">
            <v>EXPORT</v>
          </cell>
          <cell r="C155">
            <v>38185</v>
          </cell>
          <cell r="D155" t="str">
            <v>STR</v>
          </cell>
          <cell r="E155">
            <v>42.56</v>
          </cell>
        </row>
        <row r="156">
          <cell r="A156" t="str">
            <v>0001060</v>
          </cell>
          <cell r="B156" t="str">
            <v>EXPORT</v>
          </cell>
          <cell r="C156">
            <v>38186</v>
          </cell>
          <cell r="D156" t="str">
            <v>STR</v>
          </cell>
          <cell r="E156">
            <v>20.16</v>
          </cell>
        </row>
        <row r="157">
          <cell r="A157" t="str">
            <v>0001060</v>
          </cell>
          <cell r="B157" t="str">
            <v>EXPORT</v>
          </cell>
          <cell r="C157">
            <v>38186</v>
          </cell>
          <cell r="D157" t="str">
            <v>STR</v>
          </cell>
          <cell r="E157">
            <v>20.16</v>
          </cell>
        </row>
        <row r="158">
          <cell r="A158" t="str">
            <v>T042020</v>
          </cell>
          <cell r="B158" t="str">
            <v>EXPORT</v>
          </cell>
          <cell r="C158">
            <v>38186</v>
          </cell>
          <cell r="D158" t="str">
            <v>LTX</v>
          </cell>
          <cell r="E158">
            <v>32.799999999999997</v>
          </cell>
        </row>
        <row r="159">
          <cell r="A159" t="str">
            <v>T042063</v>
          </cell>
          <cell r="B159" t="str">
            <v>EXPORT</v>
          </cell>
          <cell r="C159">
            <v>38186</v>
          </cell>
          <cell r="D159" t="str">
            <v>STR</v>
          </cell>
          <cell r="E159">
            <v>40.32</v>
          </cell>
        </row>
        <row r="160">
          <cell r="A160" t="str">
            <v>T042034</v>
          </cell>
          <cell r="B160" t="str">
            <v>EXPORT</v>
          </cell>
          <cell r="C160">
            <v>38187</v>
          </cell>
          <cell r="D160" t="str">
            <v>RSS</v>
          </cell>
          <cell r="E160">
            <v>80</v>
          </cell>
        </row>
        <row r="161">
          <cell r="A161" t="str">
            <v>T042065</v>
          </cell>
          <cell r="B161" t="str">
            <v>EXPORT</v>
          </cell>
          <cell r="C161">
            <v>38187</v>
          </cell>
          <cell r="D161" t="str">
            <v>STR</v>
          </cell>
          <cell r="E161">
            <v>40.32</v>
          </cell>
        </row>
        <row r="162">
          <cell r="A162" t="str">
            <v>T041966</v>
          </cell>
          <cell r="B162" t="str">
            <v>EXPORT</v>
          </cell>
          <cell r="C162">
            <v>38180</v>
          </cell>
          <cell r="D162" t="str">
            <v>STR</v>
          </cell>
          <cell r="E162">
            <v>120.96</v>
          </cell>
        </row>
        <row r="163">
          <cell r="A163" t="str">
            <v>T041981</v>
          </cell>
          <cell r="B163" t="str">
            <v>EXPORT</v>
          </cell>
          <cell r="C163">
            <v>38183</v>
          </cell>
          <cell r="D163" t="str">
            <v>STR</v>
          </cell>
          <cell r="E163">
            <v>573.29999999999995</v>
          </cell>
        </row>
        <row r="164">
          <cell r="A164" t="str">
            <v>T042050</v>
          </cell>
          <cell r="B164" t="str">
            <v>EXPORT</v>
          </cell>
          <cell r="C164">
            <v>38183</v>
          </cell>
          <cell r="D164" t="str">
            <v>LTX</v>
          </cell>
          <cell r="E164">
            <v>32.799999999999997</v>
          </cell>
        </row>
        <row r="165">
          <cell r="A165" t="str">
            <v>T042051</v>
          </cell>
          <cell r="B165" t="str">
            <v>EXPORT</v>
          </cell>
          <cell r="C165">
            <v>38183</v>
          </cell>
          <cell r="D165" t="str">
            <v>LTX</v>
          </cell>
          <cell r="E165">
            <v>32.799999999999997</v>
          </cell>
        </row>
        <row r="166">
          <cell r="A166" t="str">
            <v>T041975</v>
          </cell>
          <cell r="B166" t="str">
            <v>EXPORT</v>
          </cell>
          <cell r="C166">
            <v>38184</v>
          </cell>
          <cell r="D166" t="str">
            <v>STR</v>
          </cell>
          <cell r="E166">
            <v>80.64</v>
          </cell>
        </row>
        <row r="167">
          <cell r="A167" t="str">
            <v>T042025</v>
          </cell>
          <cell r="B167" t="str">
            <v>EXPORT</v>
          </cell>
          <cell r="C167">
            <v>38184</v>
          </cell>
          <cell r="D167" t="str">
            <v>LTX</v>
          </cell>
          <cell r="E167">
            <v>47.97</v>
          </cell>
        </row>
        <row r="168">
          <cell r="A168" t="str">
            <v>T041986</v>
          </cell>
          <cell r="B168" t="str">
            <v>EXPORT</v>
          </cell>
          <cell r="C168">
            <v>38185</v>
          </cell>
          <cell r="D168" t="str">
            <v>STR</v>
          </cell>
          <cell r="E168">
            <v>100.8</v>
          </cell>
        </row>
        <row r="169">
          <cell r="A169" t="str">
            <v>T041987</v>
          </cell>
          <cell r="B169" t="str">
            <v>EXPORT</v>
          </cell>
          <cell r="C169">
            <v>38185</v>
          </cell>
          <cell r="D169" t="str">
            <v>STR</v>
          </cell>
          <cell r="E169">
            <v>100.8</v>
          </cell>
        </row>
        <row r="170">
          <cell r="A170" t="str">
            <v>T041923</v>
          </cell>
          <cell r="B170" t="str">
            <v>EXPORT</v>
          </cell>
          <cell r="C170">
            <v>38186</v>
          </cell>
          <cell r="D170" t="str">
            <v>RSS</v>
          </cell>
          <cell r="E170">
            <v>96</v>
          </cell>
        </row>
        <row r="171">
          <cell r="A171" t="str">
            <v>T041924</v>
          </cell>
          <cell r="B171" t="str">
            <v>EXPORT</v>
          </cell>
          <cell r="C171">
            <v>38186</v>
          </cell>
          <cell r="D171" t="str">
            <v>RSS</v>
          </cell>
          <cell r="E171">
            <v>96</v>
          </cell>
        </row>
        <row r="172">
          <cell r="A172" t="str">
            <v>T042115</v>
          </cell>
          <cell r="B172" t="str">
            <v>EXPORT</v>
          </cell>
          <cell r="C172">
            <v>38186</v>
          </cell>
          <cell r="D172" t="str">
            <v>STR</v>
          </cell>
          <cell r="E172">
            <v>100.8</v>
          </cell>
        </row>
        <row r="173">
          <cell r="A173" t="str">
            <v>T041979</v>
          </cell>
          <cell r="B173" t="str">
            <v>EXPORT</v>
          </cell>
          <cell r="C173">
            <v>38187</v>
          </cell>
          <cell r="D173" t="str">
            <v>STR</v>
          </cell>
          <cell r="E173">
            <v>504</v>
          </cell>
        </row>
        <row r="174">
          <cell r="A174" t="str">
            <v>T042002</v>
          </cell>
          <cell r="B174" t="str">
            <v>EXPORT</v>
          </cell>
          <cell r="C174">
            <v>38187</v>
          </cell>
          <cell r="D174" t="str">
            <v>RSS</v>
          </cell>
          <cell r="E174">
            <v>100</v>
          </cell>
        </row>
        <row r="175">
          <cell r="A175" t="str">
            <v>T042061</v>
          </cell>
          <cell r="B175" t="str">
            <v>EXPORT</v>
          </cell>
          <cell r="C175">
            <v>38187</v>
          </cell>
          <cell r="D175" t="str">
            <v>STR</v>
          </cell>
          <cell r="E175">
            <v>161.28</v>
          </cell>
        </row>
        <row r="176">
          <cell r="A176" t="str">
            <v>T042064</v>
          </cell>
          <cell r="B176" t="str">
            <v>EXPORT</v>
          </cell>
          <cell r="C176">
            <v>38187</v>
          </cell>
          <cell r="D176" t="str">
            <v>STR</v>
          </cell>
          <cell r="E176">
            <v>120.96</v>
          </cell>
        </row>
        <row r="177">
          <cell r="A177" t="str">
            <v>T042116</v>
          </cell>
          <cell r="B177" t="str">
            <v>EXPORT</v>
          </cell>
          <cell r="C177">
            <v>38187</v>
          </cell>
          <cell r="D177" t="str">
            <v>RSS</v>
          </cell>
          <cell r="E177">
            <v>192</v>
          </cell>
        </row>
        <row r="178">
          <cell r="A178" t="str">
            <v>T042013</v>
          </cell>
          <cell r="B178" t="str">
            <v>EXPORT</v>
          </cell>
          <cell r="C178">
            <v>38188</v>
          </cell>
          <cell r="D178" t="str">
            <v>STR</v>
          </cell>
          <cell r="E178">
            <v>100.8</v>
          </cell>
        </row>
        <row r="179">
          <cell r="A179" t="str">
            <v>T041903</v>
          </cell>
          <cell r="B179" t="str">
            <v>EXPORT</v>
          </cell>
          <cell r="C179">
            <v>38190</v>
          </cell>
          <cell r="D179" t="str">
            <v>RSS</v>
          </cell>
          <cell r="E179">
            <v>120</v>
          </cell>
        </row>
        <row r="180">
          <cell r="A180" t="str">
            <v>T041905</v>
          </cell>
          <cell r="B180" t="str">
            <v>EXPORT</v>
          </cell>
          <cell r="C180">
            <v>38190</v>
          </cell>
          <cell r="D180" t="str">
            <v>RSS</v>
          </cell>
          <cell r="E180">
            <v>120</v>
          </cell>
        </row>
        <row r="181">
          <cell r="A181" t="str">
            <v>T041914</v>
          </cell>
          <cell r="B181" t="str">
            <v>EXPORT</v>
          </cell>
          <cell r="C181">
            <v>38190</v>
          </cell>
          <cell r="D181" t="str">
            <v>RSS</v>
          </cell>
          <cell r="E181">
            <v>120</v>
          </cell>
        </row>
        <row r="182">
          <cell r="A182" t="str">
            <v>T041849</v>
          </cell>
          <cell r="B182" t="str">
            <v>LOCAL</v>
          </cell>
          <cell r="C182">
            <v>38176</v>
          </cell>
          <cell r="D182" t="str">
            <v>RSS</v>
          </cell>
          <cell r="E182">
            <v>15</v>
          </cell>
        </row>
        <row r="183">
          <cell r="A183" t="str">
            <v>T042041</v>
          </cell>
          <cell r="B183" t="str">
            <v>LOCAL</v>
          </cell>
          <cell r="C183">
            <v>38176</v>
          </cell>
          <cell r="D183" t="str">
            <v>RSS</v>
          </cell>
          <cell r="E183">
            <v>15</v>
          </cell>
        </row>
        <row r="184">
          <cell r="A184" t="str">
            <v>T041850</v>
          </cell>
          <cell r="B184" t="str">
            <v>LOCAL</v>
          </cell>
          <cell r="C184">
            <v>38177</v>
          </cell>
          <cell r="D184" t="str">
            <v>RSS</v>
          </cell>
          <cell r="E184">
            <v>15</v>
          </cell>
        </row>
        <row r="185">
          <cell r="A185" t="str">
            <v>T042012</v>
          </cell>
          <cell r="B185" t="str">
            <v>LOCAL</v>
          </cell>
          <cell r="C185">
            <v>38177</v>
          </cell>
          <cell r="D185" t="str">
            <v>RSS</v>
          </cell>
          <cell r="E185">
            <v>15</v>
          </cell>
        </row>
        <row r="186">
          <cell r="A186" t="str">
            <v>T041847</v>
          </cell>
          <cell r="B186" t="str">
            <v>LOCAL</v>
          </cell>
          <cell r="C186">
            <v>38178</v>
          </cell>
          <cell r="D186" t="str">
            <v>RSS</v>
          </cell>
          <cell r="E186">
            <v>15</v>
          </cell>
        </row>
        <row r="187">
          <cell r="A187" t="str">
            <v>T042042</v>
          </cell>
          <cell r="B187" t="str">
            <v>LOCAL</v>
          </cell>
          <cell r="C187">
            <v>38178</v>
          </cell>
          <cell r="D187" t="str">
            <v>RSS</v>
          </cell>
          <cell r="E187">
            <v>15</v>
          </cell>
        </row>
        <row r="188">
          <cell r="A188" t="str">
            <v>T042057</v>
          </cell>
          <cell r="B188" t="str">
            <v>LOCAL</v>
          </cell>
          <cell r="C188">
            <v>38178</v>
          </cell>
          <cell r="D188" t="str">
            <v>RSS</v>
          </cell>
          <cell r="E188">
            <v>15</v>
          </cell>
        </row>
        <row r="189">
          <cell r="A189" t="str">
            <v>T042093</v>
          </cell>
          <cell r="B189" t="str">
            <v>LOCAL</v>
          </cell>
          <cell r="C189">
            <v>38178</v>
          </cell>
          <cell r="D189" t="str">
            <v>RSS</v>
          </cell>
          <cell r="E189">
            <v>0.222</v>
          </cell>
        </row>
        <row r="190">
          <cell r="A190" t="str">
            <v>T042043</v>
          </cell>
          <cell r="B190" t="str">
            <v>LOCAL</v>
          </cell>
          <cell r="C190">
            <v>38180</v>
          </cell>
          <cell r="D190" t="str">
            <v>RSS</v>
          </cell>
          <cell r="E190">
            <v>15</v>
          </cell>
        </row>
        <row r="191">
          <cell r="A191" t="str">
            <v>T042072</v>
          </cell>
          <cell r="B191" t="str">
            <v>LOCAL</v>
          </cell>
          <cell r="C191">
            <v>38182</v>
          </cell>
          <cell r="D191" t="str">
            <v>RSS</v>
          </cell>
          <cell r="E191">
            <v>15</v>
          </cell>
        </row>
        <row r="192">
          <cell r="A192" t="str">
            <v>T042094</v>
          </cell>
          <cell r="B192" t="str">
            <v>LOCAL</v>
          </cell>
          <cell r="C192">
            <v>38183</v>
          </cell>
          <cell r="D192" t="str">
            <v>RSS</v>
          </cell>
          <cell r="E192">
            <v>15</v>
          </cell>
        </row>
        <row r="193">
          <cell r="A193" t="str">
            <v>T042073</v>
          </cell>
          <cell r="B193" t="str">
            <v>LOCAL</v>
          </cell>
          <cell r="C193">
            <v>38185</v>
          </cell>
          <cell r="D193" t="str">
            <v>RSS</v>
          </cell>
          <cell r="E193">
            <v>15</v>
          </cell>
        </row>
        <row r="194">
          <cell r="A194" t="str">
            <v>T042095</v>
          </cell>
          <cell r="B194" t="str">
            <v>LOCAL</v>
          </cell>
          <cell r="C194">
            <v>38185</v>
          </cell>
          <cell r="D194" t="str">
            <v>RSS</v>
          </cell>
          <cell r="E194">
            <v>15</v>
          </cell>
        </row>
        <row r="195">
          <cell r="A195" t="str">
            <v>T042123</v>
          </cell>
          <cell r="B195" t="str">
            <v>LOCAL</v>
          </cell>
          <cell r="C195">
            <v>38185</v>
          </cell>
          <cell r="D195" t="str">
            <v>RSS</v>
          </cell>
          <cell r="E195">
            <v>15</v>
          </cell>
        </row>
        <row r="196">
          <cell r="A196" t="str">
            <v>T042045</v>
          </cell>
          <cell r="B196" t="str">
            <v>LOCAL</v>
          </cell>
          <cell r="C196">
            <v>38187</v>
          </cell>
          <cell r="D196" t="str">
            <v>RSS</v>
          </cell>
          <cell r="E196">
            <v>15</v>
          </cell>
        </row>
        <row r="197">
          <cell r="A197" t="str">
            <v>T042110</v>
          </cell>
          <cell r="B197" t="str">
            <v>LOCAL</v>
          </cell>
          <cell r="C197">
            <v>38187</v>
          </cell>
          <cell r="D197" t="str">
            <v>RSS</v>
          </cell>
          <cell r="E197">
            <v>15</v>
          </cell>
        </row>
        <row r="198">
          <cell r="A198" t="str">
            <v>T042046</v>
          </cell>
          <cell r="B198" t="str">
            <v>LOCAL</v>
          </cell>
          <cell r="C198">
            <v>38188</v>
          </cell>
          <cell r="D198" t="str">
            <v>RSS</v>
          </cell>
          <cell r="E198">
            <v>15</v>
          </cell>
        </row>
        <row r="199">
          <cell r="A199" t="str">
            <v>T042091</v>
          </cell>
          <cell r="B199" t="str">
            <v>LOCAL</v>
          </cell>
          <cell r="C199">
            <v>38188</v>
          </cell>
          <cell r="D199" t="str">
            <v>STR</v>
          </cell>
          <cell r="E199">
            <v>15.015000000000001</v>
          </cell>
        </row>
        <row r="200">
          <cell r="A200" t="str">
            <v>T042096</v>
          </cell>
          <cell r="B200" t="str">
            <v>LOCAL</v>
          </cell>
          <cell r="C200">
            <v>38188</v>
          </cell>
          <cell r="D200" t="str">
            <v>RSS</v>
          </cell>
          <cell r="E200">
            <v>15</v>
          </cell>
        </row>
        <row r="201">
          <cell r="A201" t="str">
            <v>T042106</v>
          </cell>
          <cell r="B201" t="str">
            <v>LOCAL</v>
          </cell>
          <cell r="C201">
            <v>38188</v>
          </cell>
          <cell r="D201" t="str">
            <v>STR</v>
          </cell>
          <cell r="E201">
            <v>15.015000000000001</v>
          </cell>
        </row>
        <row r="202">
          <cell r="A202" t="str">
            <v>T042074</v>
          </cell>
          <cell r="B202" t="str">
            <v>LOCAL</v>
          </cell>
          <cell r="C202">
            <v>38189</v>
          </cell>
          <cell r="D202" t="str">
            <v>RSS</v>
          </cell>
          <cell r="E202">
            <v>15</v>
          </cell>
        </row>
        <row r="203">
          <cell r="A203" t="str">
            <v>T042080</v>
          </cell>
          <cell r="B203" t="str">
            <v>LOCAL</v>
          </cell>
          <cell r="C203">
            <v>38190</v>
          </cell>
          <cell r="D203" t="str">
            <v>RSS</v>
          </cell>
          <cell r="E203">
            <v>15</v>
          </cell>
        </row>
        <row r="204">
          <cell r="A204" t="str">
            <v>T041985</v>
          </cell>
          <cell r="B204" t="str">
            <v>EXPORT</v>
          </cell>
          <cell r="C204">
            <v>38185</v>
          </cell>
          <cell r="D204" t="str">
            <v>STR</v>
          </cell>
          <cell r="E204">
            <v>100.8</v>
          </cell>
        </row>
        <row r="205">
          <cell r="A205" t="str">
            <v>T042031</v>
          </cell>
          <cell r="B205" t="str">
            <v>EXPORT</v>
          </cell>
          <cell r="C205">
            <v>38186</v>
          </cell>
          <cell r="D205" t="str">
            <v>RSS</v>
          </cell>
          <cell r="E205">
            <v>200</v>
          </cell>
        </row>
        <row r="206">
          <cell r="A206" t="str">
            <v>T041982</v>
          </cell>
          <cell r="B206" t="str">
            <v>EXPORT</v>
          </cell>
          <cell r="C206">
            <v>38190</v>
          </cell>
          <cell r="D206" t="str">
            <v>STR</v>
          </cell>
          <cell r="E206">
            <v>200.34</v>
          </cell>
        </row>
        <row r="207">
          <cell r="A207" t="str">
            <v>T041983</v>
          </cell>
          <cell r="B207" t="str">
            <v>EXPORT</v>
          </cell>
          <cell r="C207">
            <v>38190</v>
          </cell>
          <cell r="D207" t="str">
            <v>STR</v>
          </cell>
          <cell r="E207">
            <v>201.6</v>
          </cell>
        </row>
        <row r="208">
          <cell r="A208" t="str">
            <v>T041984</v>
          </cell>
          <cell r="B208" t="str">
            <v>EXPORT</v>
          </cell>
          <cell r="C208">
            <v>38190</v>
          </cell>
          <cell r="D208" t="str">
            <v>STR</v>
          </cell>
          <cell r="E208">
            <v>201.6</v>
          </cell>
        </row>
        <row r="209">
          <cell r="A209" t="str">
            <v>T042036</v>
          </cell>
          <cell r="B209" t="str">
            <v>EXPORT</v>
          </cell>
          <cell r="C209">
            <v>38190</v>
          </cell>
          <cell r="D209" t="str">
            <v>RSS</v>
          </cell>
          <cell r="E209">
            <v>326.39999999999998</v>
          </cell>
        </row>
        <row r="210">
          <cell r="A210" t="str">
            <v>T042036A</v>
          </cell>
          <cell r="B210" t="str">
            <v>EXPORT</v>
          </cell>
          <cell r="C210">
            <v>38190</v>
          </cell>
          <cell r="D210" t="str">
            <v>RSS</v>
          </cell>
          <cell r="E210">
            <v>57.6</v>
          </cell>
        </row>
        <row r="211">
          <cell r="A211" t="str">
            <v>T042087</v>
          </cell>
          <cell r="B211" t="str">
            <v>EXPORT</v>
          </cell>
          <cell r="C211">
            <v>38190</v>
          </cell>
          <cell r="D211" t="str">
            <v>RSS</v>
          </cell>
          <cell r="E211">
            <v>132</v>
          </cell>
        </row>
        <row r="212">
          <cell r="A212" t="str">
            <v>T042118</v>
          </cell>
          <cell r="B212" t="str">
            <v>EXPORT</v>
          </cell>
          <cell r="C212">
            <v>38190</v>
          </cell>
          <cell r="D212" t="str">
            <v>STR</v>
          </cell>
          <cell r="E212">
            <v>80.64</v>
          </cell>
        </row>
        <row r="213">
          <cell r="A213" t="str">
            <v>T042121</v>
          </cell>
          <cell r="B213" t="str">
            <v>EXPORT</v>
          </cell>
          <cell r="C213">
            <v>38191</v>
          </cell>
          <cell r="D213" t="str">
            <v>STR</v>
          </cell>
          <cell r="E213">
            <v>573.29999999999995</v>
          </cell>
        </row>
        <row r="214">
          <cell r="A214" t="str">
            <v>0001096</v>
          </cell>
          <cell r="B214" t="str">
            <v>EXPORT</v>
          </cell>
          <cell r="C214">
            <v>38192</v>
          </cell>
          <cell r="D214" t="str">
            <v>RSS</v>
          </cell>
          <cell r="E214">
            <v>80</v>
          </cell>
        </row>
        <row r="215">
          <cell r="A215" t="str">
            <v>T041910</v>
          </cell>
          <cell r="B215" t="str">
            <v>EXPORT</v>
          </cell>
          <cell r="C215">
            <v>38193</v>
          </cell>
          <cell r="D215" t="str">
            <v>RSS</v>
          </cell>
          <cell r="E215">
            <v>120</v>
          </cell>
        </row>
        <row r="216">
          <cell r="A216" t="str">
            <v>T041937</v>
          </cell>
          <cell r="B216" t="str">
            <v>EXPORT</v>
          </cell>
          <cell r="C216">
            <v>38193</v>
          </cell>
          <cell r="D216" t="str">
            <v>RSS</v>
          </cell>
          <cell r="E216">
            <v>200</v>
          </cell>
        </row>
        <row r="217">
          <cell r="A217" t="str">
            <v>T042044</v>
          </cell>
          <cell r="B217" t="str">
            <v>LOCAL</v>
          </cell>
          <cell r="C217">
            <v>38185</v>
          </cell>
          <cell r="D217" t="str">
            <v>RSS</v>
          </cell>
          <cell r="E217">
            <v>15</v>
          </cell>
        </row>
        <row r="218">
          <cell r="A218" t="str">
            <v>T042047</v>
          </cell>
          <cell r="B218" t="str">
            <v>LOCAL</v>
          </cell>
          <cell r="C218">
            <v>38189</v>
          </cell>
          <cell r="D218" t="str">
            <v>RSS</v>
          </cell>
          <cell r="E218">
            <v>15</v>
          </cell>
        </row>
        <row r="219">
          <cell r="A219" t="str">
            <v>T042055</v>
          </cell>
          <cell r="B219" t="str">
            <v>LOCAL</v>
          </cell>
          <cell r="C219">
            <v>38189</v>
          </cell>
          <cell r="D219" t="str">
            <v>STR</v>
          </cell>
          <cell r="E219">
            <v>15.015000000000001</v>
          </cell>
        </row>
        <row r="220">
          <cell r="A220" t="str">
            <v>T042124</v>
          </cell>
          <cell r="B220" t="str">
            <v>LOCAL</v>
          </cell>
          <cell r="C220">
            <v>38189</v>
          </cell>
          <cell r="D220" t="str">
            <v>RSS</v>
          </cell>
          <cell r="E220">
            <v>15</v>
          </cell>
        </row>
        <row r="221">
          <cell r="A221" t="str">
            <v>T042097</v>
          </cell>
          <cell r="B221" t="str">
            <v>LOCAL</v>
          </cell>
          <cell r="C221">
            <v>38190</v>
          </cell>
          <cell r="D221" t="str">
            <v>STR</v>
          </cell>
          <cell r="E221">
            <v>15.015000000000001</v>
          </cell>
        </row>
        <row r="222">
          <cell r="A222" t="str">
            <v>T042081</v>
          </cell>
          <cell r="B222" t="str">
            <v>LOCAL</v>
          </cell>
          <cell r="C222">
            <v>38192</v>
          </cell>
          <cell r="D222" t="str">
            <v>RSS</v>
          </cell>
          <cell r="E222">
            <v>15</v>
          </cell>
        </row>
        <row r="223">
          <cell r="A223" t="str">
            <v>T042075</v>
          </cell>
          <cell r="B223" t="str">
            <v>LOCAL</v>
          </cell>
          <cell r="C223">
            <v>38194</v>
          </cell>
          <cell r="D223" t="str">
            <v>RSS</v>
          </cell>
          <cell r="E223">
            <v>15</v>
          </cell>
        </row>
        <row r="224">
          <cell r="A224" t="str">
            <v>T042067</v>
          </cell>
          <cell r="B224" t="str">
            <v>LOCAL</v>
          </cell>
          <cell r="C224">
            <v>38195</v>
          </cell>
          <cell r="D224" t="str">
            <v>RSS</v>
          </cell>
          <cell r="E224">
            <v>15</v>
          </cell>
        </row>
        <row r="225">
          <cell r="A225" t="str">
            <v>T042203</v>
          </cell>
          <cell r="B225" t="str">
            <v>LOCAL</v>
          </cell>
          <cell r="C225">
            <v>38171</v>
          </cell>
          <cell r="D225" t="str">
            <v>RSS</v>
          </cell>
          <cell r="E225">
            <v>15.01</v>
          </cell>
        </row>
        <row r="226">
          <cell r="A226" t="str">
            <v>T042204</v>
          </cell>
          <cell r="B226" t="str">
            <v>LOCAL</v>
          </cell>
          <cell r="C226">
            <v>38171</v>
          </cell>
          <cell r="D226" t="str">
            <v>RSS</v>
          </cell>
          <cell r="E226">
            <v>15.01</v>
          </cell>
        </row>
        <row r="227">
          <cell r="A227" t="str">
            <v>T042208</v>
          </cell>
          <cell r="B227" t="str">
            <v>LOCAL</v>
          </cell>
          <cell r="C227">
            <v>38171</v>
          </cell>
          <cell r="D227" t="str">
            <v>RSS</v>
          </cell>
          <cell r="E227">
            <v>15.01</v>
          </cell>
        </row>
        <row r="228">
          <cell r="A228" t="str">
            <v>T042205</v>
          </cell>
          <cell r="B228" t="str">
            <v>LOCAL</v>
          </cell>
          <cell r="C228">
            <v>38173</v>
          </cell>
          <cell r="D228" t="str">
            <v>RSS</v>
          </cell>
          <cell r="E228">
            <v>15.01</v>
          </cell>
        </row>
        <row r="229">
          <cell r="A229" t="str">
            <v>T042209</v>
          </cell>
          <cell r="B229" t="str">
            <v>LOCAL</v>
          </cell>
          <cell r="C229">
            <v>38173</v>
          </cell>
          <cell r="D229" t="str">
            <v>RSS</v>
          </cell>
          <cell r="E229">
            <v>15.01</v>
          </cell>
        </row>
        <row r="230">
          <cell r="A230" t="str">
            <v>T042206</v>
          </cell>
          <cell r="B230" t="str">
            <v>LOCAL</v>
          </cell>
          <cell r="C230">
            <v>38174</v>
          </cell>
          <cell r="D230" t="str">
            <v>RSS</v>
          </cell>
          <cell r="E230">
            <v>30.02</v>
          </cell>
        </row>
        <row r="231">
          <cell r="A231" t="str">
            <v>T042260</v>
          </cell>
          <cell r="B231" t="str">
            <v>LOCAL</v>
          </cell>
          <cell r="C231">
            <v>38174</v>
          </cell>
          <cell r="D231" t="str">
            <v>RSS</v>
          </cell>
          <cell r="E231">
            <v>15.01</v>
          </cell>
        </row>
        <row r="232">
          <cell r="A232" t="str">
            <v>T042210</v>
          </cell>
          <cell r="B232" t="str">
            <v>LOCAL</v>
          </cell>
          <cell r="C232">
            <v>38175</v>
          </cell>
          <cell r="D232" t="str">
            <v>RSS</v>
          </cell>
          <cell r="E232">
            <v>30.02</v>
          </cell>
        </row>
        <row r="233">
          <cell r="A233" t="str">
            <v>T042249</v>
          </cell>
          <cell r="B233" t="str">
            <v>LOCAL</v>
          </cell>
          <cell r="C233">
            <v>38175</v>
          </cell>
          <cell r="D233" t="str">
            <v>RSS</v>
          </cell>
          <cell r="E233">
            <v>30.02</v>
          </cell>
        </row>
        <row r="234">
          <cell r="A234" t="str">
            <v>T042261</v>
          </cell>
          <cell r="B234" t="str">
            <v>LOCAL</v>
          </cell>
          <cell r="C234">
            <v>38175</v>
          </cell>
          <cell r="D234" t="str">
            <v>RSS</v>
          </cell>
          <cell r="E234">
            <v>30.02</v>
          </cell>
        </row>
        <row r="235">
          <cell r="A235" t="str">
            <v>T042262</v>
          </cell>
          <cell r="B235" t="str">
            <v>LOCAL</v>
          </cell>
          <cell r="C235">
            <v>38175</v>
          </cell>
          <cell r="D235" t="str">
            <v>RSS</v>
          </cell>
          <cell r="E235">
            <v>15.01</v>
          </cell>
        </row>
        <row r="236">
          <cell r="A236" t="str">
            <v>T042263</v>
          </cell>
          <cell r="B236" t="str">
            <v>LOCAL</v>
          </cell>
          <cell r="C236">
            <v>38175</v>
          </cell>
          <cell r="D236" t="str">
            <v>RSS</v>
          </cell>
          <cell r="E236">
            <v>15.01</v>
          </cell>
        </row>
        <row r="237">
          <cell r="A237" t="str">
            <v>T042198</v>
          </cell>
          <cell r="B237" t="str">
            <v>LOCAL</v>
          </cell>
          <cell r="C237">
            <v>38176</v>
          </cell>
          <cell r="D237" t="str">
            <v>RSS</v>
          </cell>
          <cell r="E237">
            <v>30.02</v>
          </cell>
        </row>
        <row r="238">
          <cell r="A238" t="str">
            <v>T042184</v>
          </cell>
          <cell r="B238" t="str">
            <v>LOCAL</v>
          </cell>
          <cell r="C238">
            <v>38178</v>
          </cell>
          <cell r="D238" t="str">
            <v>RSS</v>
          </cell>
          <cell r="E238">
            <v>15.01</v>
          </cell>
        </row>
        <row r="239">
          <cell r="A239" t="str">
            <v>T042187</v>
          </cell>
          <cell r="B239" t="str">
            <v>LOCAL</v>
          </cell>
          <cell r="C239">
            <v>38178</v>
          </cell>
          <cell r="D239" t="str">
            <v>RSS</v>
          </cell>
          <cell r="E239">
            <v>45.03</v>
          </cell>
        </row>
        <row r="240">
          <cell r="A240" t="str">
            <v>T042207</v>
          </cell>
          <cell r="B240" t="str">
            <v>LOCAL</v>
          </cell>
          <cell r="C240">
            <v>38178</v>
          </cell>
          <cell r="D240" t="str">
            <v>RSS</v>
          </cell>
          <cell r="E240">
            <v>30.02</v>
          </cell>
        </row>
        <row r="241">
          <cell r="A241" t="str">
            <v>T042250</v>
          </cell>
          <cell r="B241" t="str">
            <v>LOCAL</v>
          </cell>
          <cell r="C241">
            <v>38178</v>
          </cell>
          <cell r="D241" t="str">
            <v>RSS</v>
          </cell>
          <cell r="E241">
            <v>30.02</v>
          </cell>
        </row>
        <row r="242">
          <cell r="A242" t="str">
            <v>T042185</v>
          </cell>
          <cell r="B242" t="str">
            <v>LOCAL</v>
          </cell>
          <cell r="C242">
            <v>38181</v>
          </cell>
          <cell r="D242" t="str">
            <v>RSS</v>
          </cell>
          <cell r="E242">
            <v>15.01</v>
          </cell>
        </row>
        <row r="243">
          <cell r="A243" t="str">
            <v>T042188</v>
          </cell>
          <cell r="B243" t="str">
            <v>LOCAL</v>
          </cell>
          <cell r="C243">
            <v>38181</v>
          </cell>
          <cell r="D243" t="str">
            <v>RSS</v>
          </cell>
          <cell r="E243">
            <v>30.02</v>
          </cell>
        </row>
        <row r="244">
          <cell r="A244" t="str">
            <v>T042251</v>
          </cell>
          <cell r="B244" t="str">
            <v>LOCAL</v>
          </cell>
          <cell r="C244">
            <v>38181</v>
          </cell>
          <cell r="D244" t="str">
            <v>RSS</v>
          </cell>
          <cell r="E244">
            <v>29.64</v>
          </cell>
        </row>
        <row r="245">
          <cell r="A245" t="str">
            <v>T042186</v>
          </cell>
          <cell r="B245" t="str">
            <v>LOCAL</v>
          </cell>
          <cell r="C245">
            <v>38182</v>
          </cell>
          <cell r="D245" t="str">
            <v>RSS</v>
          </cell>
          <cell r="E245">
            <v>15.01</v>
          </cell>
        </row>
        <row r="246">
          <cell r="A246" t="str">
            <v>T042189</v>
          </cell>
          <cell r="B246" t="str">
            <v>LOCAL</v>
          </cell>
          <cell r="C246">
            <v>38182</v>
          </cell>
          <cell r="D246" t="str">
            <v>RSS</v>
          </cell>
          <cell r="E246">
            <v>15.01</v>
          </cell>
        </row>
        <row r="247">
          <cell r="A247" t="str">
            <v>T042252</v>
          </cell>
          <cell r="B247" t="str">
            <v>LOCAL</v>
          </cell>
          <cell r="C247">
            <v>38182</v>
          </cell>
          <cell r="D247" t="str">
            <v>RSS</v>
          </cell>
          <cell r="E247">
            <v>30.02</v>
          </cell>
        </row>
        <row r="248">
          <cell r="A248" t="str">
            <v>T042190</v>
          </cell>
          <cell r="B248" t="str">
            <v>LOCAL</v>
          </cell>
          <cell r="C248">
            <v>38183</v>
          </cell>
          <cell r="D248" t="str">
            <v>RSS</v>
          </cell>
          <cell r="E248">
            <v>15.01</v>
          </cell>
        </row>
        <row r="249">
          <cell r="A249" t="str">
            <v>T042181</v>
          </cell>
          <cell r="B249" t="str">
            <v>LOCAL</v>
          </cell>
          <cell r="C249">
            <v>38185</v>
          </cell>
          <cell r="D249" t="str">
            <v>RSS</v>
          </cell>
          <cell r="E249">
            <v>30.02</v>
          </cell>
        </row>
        <row r="250">
          <cell r="A250" t="str">
            <v>T042191</v>
          </cell>
          <cell r="B250" t="str">
            <v>LOCAL</v>
          </cell>
          <cell r="C250">
            <v>38185</v>
          </cell>
          <cell r="D250" t="str">
            <v>RSS</v>
          </cell>
          <cell r="E250">
            <v>15.01</v>
          </cell>
        </row>
        <row r="251">
          <cell r="A251" t="str">
            <v>T042199</v>
          </cell>
          <cell r="B251" t="str">
            <v>LOCAL</v>
          </cell>
          <cell r="C251">
            <v>38185</v>
          </cell>
          <cell r="D251" t="str">
            <v>RSS</v>
          </cell>
          <cell r="E251">
            <v>30.02</v>
          </cell>
        </row>
        <row r="252">
          <cell r="A252" t="str">
            <v>T042253</v>
          </cell>
          <cell r="B252" t="str">
            <v>LOCAL</v>
          </cell>
          <cell r="C252">
            <v>38185</v>
          </cell>
          <cell r="D252" t="str">
            <v>RSS</v>
          </cell>
          <cell r="E252">
            <v>30.02</v>
          </cell>
        </row>
        <row r="253">
          <cell r="A253" t="str">
            <v>T042192</v>
          </cell>
          <cell r="B253" t="str">
            <v>LOCAL</v>
          </cell>
          <cell r="C253">
            <v>38188</v>
          </cell>
          <cell r="D253" t="str">
            <v>RSS</v>
          </cell>
          <cell r="E253">
            <v>15.01</v>
          </cell>
        </row>
        <row r="254">
          <cell r="A254" t="str">
            <v>T042200</v>
          </cell>
          <cell r="B254" t="str">
            <v>LOCAL</v>
          </cell>
          <cell r="C254">
            <v>38188</v>
          </cell>
          <cell r="D254" t="str">
            <v>RSS</v>
          </cell>
          <cell r="E254">
            <v>30.02</v>
          </cell>
        </row>
        <row r="255">
          <cell r="A255" t="str">
            <v>T042257</v>
          </cell>
          <cell r="B255" t="str">
            <v>LOCAL</v>
          </cell>
          <cell r="C255">
            <v>38188</v>
          </cell>
          <cell r="D255" t="str">
            <v>RSS</v>
          </cell>
          <cell r="E255">
            <v>30.02</v>
          </cell>
        </row>
        <row r="256">
          <cell r="A256" t="str">
            <v>T042264</v>
          </cell>
          <cell r="B256" t="str">
            <v>LOCAL</v>
          </cell>
          <cell r="C256">
            <v>38188</v>
          </cell>
          <cell r="D256" t="str">
            <v>RSS</v>
          </cell>
          <cell r="E256">
            <v>15.01</v>
          </cell>
        </row>
        <row r="257">
          <cell r="A257" t="str">
            <v>T042276</v>
          </cell>
          <cell r="B257" t="str">
            <v>LOCAL</v>
          </cell>
          <cell r="C257">
            <v>38188</v>
          </cell>
          <cell r="D257" t="str">
            <v>RSS</v>
          </cell>
          <cell r="E257">
            <v>15.01</v>
          </cell>
        </row>
        <row r="258">
          <cell r="A258" t="str">
            <v>T042182</v>
          </cell>
          <cell r="B258" t="str">
            <v>LOCAL</v>
          </cell>
          <cell r="C258">
            <v>38189</v>
          </cell>
          <cell r="D258" t="str">
            <v>RSS</v>
          </cell>
          <cell r="E258">
            <v>15.01</v>
          </cell>
        </row>
        <row r="259">
          <cell r="A259" t="str">
            <v>T042183</v>
          </cell>
          <cell r="B259" t="str">
            <v>LOCAL</v>
          </cell>
          <cell r="C259">
            <v>38189</v>
          </cell>
          <cell r="D259" t="str">
            <v>RSS</v>
          </cell>
          <cell r="E259">
            <v>15.01</v>
          </cell>
        </row>
        <row r="260">
          <cell r="A260" t="str">
            <v>T042269</v>
          </cell>
          <cell r="B260" t="str">
            <v>LOCAL</v>
          </cell>
          <cell r="C260">
            <v>38189</v>
          </cell>
          <cell r="D260" t="str">
            <v>RSS</v>
          </cell>
          <cell r="E260">
            <v>45.03</v>
          </cell>
        </row>
        <row r="261">
          <cell r="A261" t="str">
            <v>T042193</v>
          </cell>
          <cell r="B261" t="str">
            <v>LOCAL</v>
          </cell>
          <cell r="C261">
            <v>38190</v>
          </cell>
          <cell r="D261" t="str">
            <v>RSS</v>
          </cell>
          <cell r="E261">
            <v>15.01</v>
          </cell>
        </row>
        <row r="262">
          <cell r="A262" t="str">
            <v>T042194</v>
          </cell>
          <cell r="B262" t="str">
            <v>LOCAL</v>
          </cell>
          <cell r="C262">
            <v>38192</v>
          </cell>
          <cell r="D262" t="str">
            <v>RSS</v>
          </cell>
          <cell r="E262">
            <v>15.01</v>
          </cell>
        </row>
        <row r="263">
          <cell r="A263" t="str">
            <v>T042201</v>
          </cell>
          <cell r="B263" t="str">
            <v>LOCAL</v>
          </cell>
          <cell r="C263">
            <v>38192</v>
          </cell>
          <cell r="D263" t="str">
            <v>RSS</v>
          </cell>
          <cell r="E263">
            <v>15.01</v>
          </cell>
        </row>
        <row r="264">
          <cell r="A264" t="str">
            <v>T042202</v>
          </cell>
          <cell r="B264" t="str">
            <v>LOCAL</v>
          </cell>
          <cell r="C264">
            <v>38192</v>
          </cell>
          <cell r="D264" t="str">
            <v>RSS</v>
          </cell>
          <cell r="E264">
            <v>15.01</v>
          </cell>
        </row>
        <row r="265">
          <cell r="A265" t="str">
            <v>T042258</v>
          </cell>
          <cell r="B265" t="str">
            <v>LOCAL</v>
          </cell>
          <cell r="C265">
            <v>38192</v>
          </cell>
          <cell r="D265" t="str">
            <v>RSS</v>
          </cell>
          <cell r="E265">
            <v>30.02</v>
          </cell>
        </row>
        <row r="266">
          <cell r="A266" t="str">
            <v>T042270</v>
          </cell>
          <cell r="B266" t="str">
            <v>LOCAL</v>
          </cell>
          <cell r="C266">
            <v>38192</v>
          </cell>
          <cell r="D266" t="str">
            <v>RSS</v>
          </cell>
          <cell r="E266">
            <v>45.03</v>
          </cell>
        </row>
        <row r="267">
          <cell r="A267" t="str">
            <v>T042267</v>
          </cell>
          <cell r="B267" t="str">
            <v>LOCAL</v>
          </cell>
          <cell r="C267">
            <v>38194</v>
          </cell>
          <cell r="D267" t="str">
            <v>RSS</v>
          </cell>
          <cell r="E267">
            <v>15.01</v>
          </cell>
        </row>
        <row r="268">
          <cell r="A268" t="str">
            <v>T042271</v>
          </cell>
          <cell r="B268" t="str">
            <v>LOCAL</v>
          </cell>
          <cell r="C268">
            <v>38194</v>
          </cell>
          <cell r="D268" t="str">
            <v>RSS</v>
          </cell>
          <cell r="E268">
            <v>45.03</v>
          </cell>
        </row>
        <row r="269">
          <cell r="A269" t="str">
            <v>T042273</v>
          </cell>
          <cell r="B269" t="str">
            <v>LOCAL</v>
          </cell>
          <cell r="C269">
            <v>38194</v>
          </cell>
          <cell r="D269" t="str">
            <v>RSS</v>
          </cell>
          <cell r="E269">
            <v>45.03</v>
          </cell>
        </row>
        <row r="270">
          <cell r="A270" t="str">
            <v>T042195</v>
          </cell>
          <cell r="B270" t="str">
            <v>LOCAL</v>
          </cell>
          <cell r="C270">
            <v>38195</v>
          </cell>
          <cell r="D270" t="str">
            <v>RSS</v>
          </cell>
          <cell r="E270">
            <v>15.01</v>
          </cell>
        </row>
        <row r="271">
          <cell r="A271" t="str">
            <v>T042272</v>
          </cell>
          <cell r="B271" t="str">
            <v>LOCAL</v>
          </cell>
          <cell r="C271">
            <v>38195</v>
          </cell>
          <cell r="D271" t="str">
            <v>RSS</v>
          </cell>
          <cell r="E271">
            <v>45.03</v>
          </cell>
        </row>
        <row r="272">
          <cell r="A272" t="str">
            <v>T042274</v>
          </cell>
          <cell r="B272" t="str">
            <v>LOCAL</v>
          </cell>
          <cell r="C272">
            <v>38195</v>
          </cell>
          <cell r="D272" t="str">
            <v>RSS</v>
          </cell>
          <cell r="E272">
            <v>30.02</v>
          </cell>
        </row>
        <row r="273">
          <cell r="A273" t="str">
            <v>T042196</v>
          </cell>
          <cell r="B273" t="str">
            <v>LOCAL</v>
          </cell>
          <cell r="C273">
            <v>38196</v>
          </cell>
          <cell r="D273" t="str">
            <v>RSS</v>
          </cell>
          <cell r="E273">
            <v>15.01</v>
          </cell>
        </row>
        <row r="274">
          <cell r="A274" t="str">
            <v>T042275</v>
          </cell>
          <cell r="B274" t="str">
            <v>LOCAL</v>
          </cell>
          <cell r="C274">
            <v>38196</v>
          </cell>
          <cell r="D274" t="str">
            <v>RSS</v>
          </cell>
          <cell r="E274">
            <v>60.04</v>
          </cell>
        </row>
        <row r="275">
          <cell r="A275" t="str">
            <v>T042278</v>
          </cell>
          <cell r="B275" t="str">
            <v>LOCAL</v>
          </cell>
          <cell r="C275">
            <v>38196</v>
          </cell>
          <cell r="D275" t="str">
            <v>RSS</v>
          </cell>
          <cell r="E275">
            <v>15.01</v>
          </cell>
        </row>
        <row r="276">
          <cell r="A276" t="str">
            <v>T042197</v>
          </cell>
          <cell r="B276" t="str">
            <v>LOCAL</v>
          </cell>
          <cell r="C276">
            <v>38197</v>
          </cell>
          <cell r="D276" t="str">
            <v>RSS</v>
          </cell>
          <cell r="E276">
            <v>15.01</v>
          </cell>
        </row>
        <row r="277">
          <cell r="A277" t="str">
            <v>T042211</v>
          </cell>
          <cell r="B277" t="str">
            <v>LOCAL</v>
          </cell>
          <cell r="C277">
            <v>38173</v>
          </cell>
          <cell r="D277" t="str">
            <v>STR</v>
          </cell>
          <cell r="E277">
            <v>30</v>
          </cell>
        </row>
        <row r="278">
          <cell r="A278" t="str">
            <v>T042212</v>
          </cell>
          <cell r="B278" t="str">
            <v>LOCAL</v>
          </cell>
          <cell r="C278">
            <v>38175</v>
          </cell>
          <cell r="D278" t="str">
            <v>STR</v>
          </cell>
          <cell r="E278">
            <v>30</v>
          </cell>
        </row>
        <row r="279">
          <cell r="A279" t="str">
            <v>T042224</v>
          </cell>
          <cell r="B279" t="str">
            <v>LOCAL</v>
          </cell>
          <cell r="C279">
            <v>38175</v>
          </cell>
          <cell r="D279" t="str">
            <v>STR</v>
          </cell>
          <cell r="E279">
            <v>30</v>
          </cell>
        </row>
        <row r="280">
          <cell r="A280" t="str">
            <v>T042213</v>
          </cell>
          <cell r="B280" t="str">
            <v>LOCAL</v>
          </cell>
          <cell r="C280">
            <v>38178</v>
          </cell>
          <cell r="D280" t="str">
            <v>STR</v>
          </cell>
          <cell r="E280">
            <v>30</v>
          </cell>
        </row>
        <row r="281">
          <cell r="A281" t="str">
            <v>T042225</v>
          </cell>
          <cell r="B281" t="str">
            <v>LOCAL</v>
          </cell>
          <cell r="C281">
            <v>38178</v>
          </cell>
          <cell r="D281" t="str">
            <v>STR</v>
          </cell>
          <cell r="E281">
            <v>30</v>
          </cell>
        </row>
        <row r="282">
          <cell r="A282" t="str">
            <v>T042214</v>
          </cell>
          <cell r="B282" t="str">
            <v>LOCAL</v>
          </cell>
          <cell r="C282">
            <v>38180</v>
          </cell>
          <cell r="D282" t="str">
            <v>STR</v>
          </cell>
          <cell r="E282">
            <v>30</v>
          </cell>
        </row>
        <row r="283">
          <cell r="A283" t="str">
            <v>T042226</v>
          </cell>
          <cell r="B283" t="str">
            <v>LOCAL</v>
          </cell>
          <cell r="C283">
            <v>38180</v>
          </cell>
          <cell r="D283" t="str">
            <v>STR</v>
          </cell>
          <cell r="E283">
            <v>30</v>
          </cell>
        </row>
        <row r="284">
          <cell r="A284" t="str">
            <v>T042215</v>
          </cell>
          <cell r="B284" t="str">
            <v>LOCAL</v>
          </cell>
          <cell r="C284">
            <v>38182</v>
          </cell>
          <cell r="D284" t="str">
            <v>STR</v>
          </cell>
          <cell r="E284">
            <v>30</v>
          </cell>
        </row>
        <row r="285">
          <cell r="A285" t="str">
            <v>T042227</v>
          </cell>
          <cell r="B285" t="str">
            <v>LOCAL</v>
          </cell>
          <cell r="C285">
            <v>38182</v>
          </cell>
          <cell r="D285" t="str">
            <v>STR</v>
          </cell>
          <cell r="E285">
            <v>30</v>
          </cell>
        </row>
        <row r="286">
          <cell r="A286" t="str">
            <v>T042216</v>
          </cell>
          <cell r="B286" t="str">
            <v>LOCAL</v>
          </cell>
          <cell r="C286">
            <v>38185</v>
          </cell>
          <cell r="D286" t="str">
            <v>STR</v>
          </cell>
          <cell r="E286">
            <v>30</v>
          </cell>
        </row>
        <row r="287">
          <cell r="A287" t="str">
            <v>T042228</v>
          </cell>
          <cell r="B287" t="str">
            <v>LOCAL</v>
          </cell>
          <cell r="C287">
            <v>38185</v>
          </cell>
          <cell r="D287" t="str">
            <v>STR</v>
          </cell>
          <cell r="E287">
            <v>30</v>
          </cell>
        </row>
        <row r="288">
          <cell r="A288" t="str">
            <v>T042217</v>
          </cell>
          <cell r="B288" t="str">
            <v>LOCAL</v>
          </cell>
          <cell r="C288">
            <v>38187</v>
          </cell>
          <cell r="D288" t="str">
            <v>STR</v>
          </cell>
          <cell r="E288">
            <v>30</v>
          </cell>
        </row>
        <row r="289">
          <cell r="A289" t="str">
            <v>T042229</v>
          </cell>
          <cell r="B289" t="str">
            <v>LOCAL</v>
          </cell>
          <cell r="C289">
            <v>38187</v>
          </cell>
          <cell r="D289" t="str">
            <v>STR</v>
          </cell>
          <cell r="E289">
            <v>30</v>
          </cell>
        </row>
        <row r="290">
          <cell r="A290" t="str">
            <v>T042218</v>
          </cell>
          <cell r="B290" t="str">
            <v>LOCAL</v>
          </cell>
          <cell r="C290">
            <v>38189</v>
          </cell>
          <cell r="D290" t="str">
            <v>STR</v>
          </cell>
          <cell r="E290">
            <v>30</v>
          </cell>
        </row>
        <row r="291">
          <cell r="A291" t="str">
            <v>T042230</v>
          </cell>
          <cell r="B291" t="str">
            <v>LOCAL</v>
          </cell>
          <cell r="C291">
            <v>38189</v>
          </cell>
          <cell r="D291" t="str">
            <v>STR</v>
          </cell>
          <cell r="E291">
            <v>30</v>
          </cell>
        </row>
        <row r="292">
          <cell r="A292" t="str">
            <v>T042223</v>
          </cell>
          <cell r="B292" t="str">
            <v>LOCAL</v>
          </cell>
          <cell r="C292">
            <v>38192</v>
          </cell>
          <cell r="D292" t="str">
            <v>STR</v>
          </cell>
          <cell r="E292">
            <v>30</v>
          </cell>
        </row>
        <row r="293">
          <cell r="A293" t="str">
            <v>0001075</v>
          </cell>
          <cell r="B293" t="str">
            <v>EXPORT</v>
          </cell>
          <cell r="C293">
            <v>38192</v>
          </cell>
          <cell r="D293" t="str">
            <v>RSS</v>
          </cell>
          <cell r="E293">
            <v>2.2229999999999999</v>
          </cell>
        </row>
        <row r="294">
          <cell r="A294" t="str">
            <v>0001075</v>
          </cell>
          <cell r="B294" t="str">
            <v>EXPORT</v>
          </cell>
          <cell r="C294">
            <v>38192</v>
          </cell>
          <cell r="D294" t="str">
            <v>RSS</v>
          </cell>
          <cell r="E294">
            <v>95.554000000000002</v>
          </cell>
        </row>
        <row r="295">
          <cell r="A295" t="str">
            <v>T042018</v>
          </cell>
          <cell r="B295" t="str">
            <v>EXPORT</v>
          </cell>
          <cell r="C295">
            <v>38192</v>
          </cell>
          <cell r="D295" t="str">
            <v>STR</v>
          </cell>
          <cell r="E295">
            <v>100.8</v>
          </cell>
        </row>
        <row r="296">
          <cell r="A296" t="str">
            <v>T042119</v>
          </cell>
          <cell r="B296" t="str">
            <v>EXPORT</v>
          </cell>
          <cell r="C296">
            <v>38192</v>
          </cell>
          <cell r="D296" t="str">
            <v>STR</v>
          </cell>
          <cell r="E296">
            <v>201.6</v>
          </cell>
        </row>
        <row r="297">
          <cell r="A297" t="str">
            <v>T042120</v>
          </cell>
          <cell r="B297" t="str">
            <v>EXPORT</v>
          </cell>
          <cell r="C297">
            <v>38192</v>
          </cell>
          <cell r="D297" t="str">
            <v>STR</v>
          </cell>
          <cell r="E297">
            <v>393.12</v>
          </cell>
        </row>
        <row r="298">
          <cell r="A298" t="str">
            <v>T042277</v>
          </cell>
          <cell r="B298" t="str">
            <v>TRADING</v>
          </cell>
          <cell r="C298">
            <v>38192</v>
          </cell>
          <cell r="D298" t="str">
            <v>RSS</v>
          </cell>
          <cell r="E298">
            <v>80</v>
          </cell>
        </row>
        <row r="299">
          <cell r="A299" t="str">
            <v>T041931</v>
          </cell>
          <cell r="B299" t="str">
            <v>EXPORT</v>
          </cell>
          <cell r="C299">
            <v>38193</v>
          </cell>
          <cell r="D299" t="str">
            <v>RSS</v>
          </cell>
          <cell r="E299">
            <v>57.6</v>
          </cell>
        </row>
        <row r="300">
          <cell r="A300" t="str">
            <v>T041976</v>
          </cell>
          <cell r="B300" t="str">
            <v>EXPORT</v>
          </cell>
          <cell r="C300">
            <v>38193</v>
          </cell>
          <cell r="D300" t="str">
            <v>STR</v>
          </cell>
          <cell r="E300">
            <v>504</v>
          </cell>
        </row>
        <row r="301">
          <cell r="A301" t="str">
            <v>T042062</v>
          </cell>
          <cell r="B301" t="str">
            <v>EXPORT</v>
          </cell>
          <cell r="C301">
            <v>38193</v>
          </cell>
          <cell r="D301" t="str">
            <v>RSS</v>
          </cell>
          <cell r="E301">
            <v>16</v>
          </cell>
        </row>
        <row r="302">
          <cell r="A302" t="str">
            <v>T042131</v>
          </cell>
          <cell r="B302" t="str">
            <v>EXPORT</v>
          </cell>
          <cell r="C302">
            <v>38193</v>
          </cell>
          <cell r="D302" t="str">
            <v>RSS</v>
          </cell>
          <cell r="E302">
            <v>240</v>
          </cell>
        </row>
        <row r="303">
          <cell r="A303" t="str">
            <v>T042132</v>
          </cell>
          <cell r="B303" t="str">
            <v>EXPORT</v>
          </cell>
          <cell r="C303">
            <v>38193</v>
          </cell>
          <cell r="D303" t="str">
            <v>RSS</v>
          </cell>
          <cell r="E303">
            <v>260</v>
          </cell>
        </row>
        <row r="304">
          <cell r="A304" t="str">
            <v>T042180</v>
          </cell>
          <cell r="B304" t="str">
            <v>EXPORT</v>
          </cell>
          <cell r="C304">
            <v>38194</v>
          </cell>
          <cell r="D304" t="str">
            <v>RSS</v>
          </cell>
          <cell r="E304">
            <v>60</v>
          </cell>
        </row>
        <row r="305">
          <cell r="A305" t="str">
            <v>T042053</v>
          </cell>
          <cell r="B305" t="str">
            <v>LOCAL</v>
          </cell>
          <cell r="C305">
            <v>38185</v>
          </cell>
          <cell r="D305" t="str">
            <v>STR</v>
          </cell>
          <cell r="E305">
            <v>15.015000000000001</v>
          </cell>
        </row>
        <row r="306">
          <cell r="A306" t="str">
            <v>T042234</v>
          </cell>
          <cell r="B306" t="str">
            <v>LOCAL</v>
          </cell>
          <cell r="C306">
            <v>38187</v>
          </cell>
          <cell r="D306" t="str">
            <v>RSS</v>
          </cell>
          <cell r="E306">
            <v>30.1</v>
          </cell>
        </row>
        <row r="307">
          <cell r="A307" t="str">
            <v>T042235</v>
          </cell>
          <cell r="B307" t="str">
            <v>LOCAL</v>
          </cell>
          <cell r="C307">
            <v>38188</v>
          </cell>
          <cell r="D307" t="str">
            <v>RSS</v>
          </cell>
          <cell r="E307">
            <v>15.05</v>
          </cell>
        </row>
        <row r="308">
          <cell r="A308" t="str">
            <v>T042236</v>
          </cell>
          <cell r="B308" t="str">
            <v>LOCAL</v>
          </cell>
          <cell r="C308">
            <v>38189</v>
          </cell>
          <cell r="D308" t="str">
            <v>RSS</v>
          </cell>
          <cell r="E308">
            <v>30.1</v>
          </cell>
        </row>
        <row r="309">
          <cell r="A309" t="str">
            <v>T042056</v>
          </cell>
          <cell r="B309" t="str">
            <v>LOCAL</v>
          </cell>
          <cell r="C309">
            <v>38192</v>
          </cell>
          <cell r="D309" t="str">
            <v>STR</v>
          </cell>
          <cell r="E309">
            <v>15.015000000000001</v>
          </cell>
        </row>
        <row r="310">
          <cell r="A310" t="str">
            <v>T042237</v>
          </cell>
          <cell r="B310" t="str">
            <v>LOCAL</v>
          </cell>
          <cell r="C310">
            <v>38192</v>
          </cell>
          <cell r="D310" t="str">
            <v>RSS</v>
          </cell>
          <cell r="E310">
            <v>30.1</v>
          </cell>
        </row>
        <row r="311">
          <cell r="A311" t="str">
            <v>T042292</v>
          </cell>
          <cell r="B311" t="str">
            <v>LOCAL</v>
          </cell>
          <cell r="C311">
            <v>38192</v>
          </cell>
          <cell r="D311" t="str">
            <v>RSS</v>
          </cell>
          <cell r="E311">
            <v>15.05</v>
          </cell>
        </row>
        <row r="312">
          <cell r="A312" t="str">
            <v>T042107</v>
          </cell>
          <cell r="B312" t="str">
            <v>LOCAL</v>
          </cell>
          <cell r="C312">
            <v>38194</v>
          </cell>
          <cell r="D312" t="str">
            <v>STR</v>
          </cell>
          <cell r="E312">
            <v>15.015000000000001</v>
          </cell>
        </row>
        <row r="313">
          <cell r="A313" t="str">
            <v>T042108</v>
          </cell>
          <cell r="B313" t="str">
            <v>LOCAL</v>
          </cell>
          <cell r="C313">
            <v>38194</v>
          </cell>
          <cell r="D313" t="str">
            <v>STR</v>
          </cell>
          <cell r="E313">
            <v>15.015000000000001</v>
          </cell>
        </row>
        <row r="314">
          <cell r="A314" t="str">
            <v>T042293</v>
          </cell>
          <cell r="B314" t="str">
            <v>LOCAL</v>
          </cell>
          <cell r="C314">
            <v>38194</v>
          </cell>
          <cell r="D314" t="str">
            <v>RSS</v>
          </cell>
          <cell r="E314">
            <v>15.05</v>
          </cell>
        </row>
        <row r="315">
          <cell r="A315" t="str">
            <v>T042076</v>
          </cell>
          <cell r="B315" t="str">
            <v>LOCAL</v>
          </cell>
          <cell r="C315">
            <v>38195</v>
          </cell>
          <cell r="D315" t="str">
            <v>STR</v>
          </cell>
          <cell r="E315">
            <v>15.015000000000001</v>
          </cell>
        </row>
        <row r="316">
          <cell r="A316" t="str">
            <v>T042082</v>
          </cell>
          <cell r="B316" t="str">
            <v>LOCAL</v>
          </cell>
          <cell r="C316">
            <v>38195</v>
          </cell>
          <cell r="D316" t="str">
            <v>RSS</v>
          </cell>
          <cell r="E316">
            <v>15</v>
          </cell>
        </row>
        <row r="317">
          <cell r="A317" t="str">
            <v>T042238</v>
          </cell>
          <cell r="B317" t="str">
            <v>LOCAL</v>
          </cell>
          <cell r="C317">
            <v>38195</v>
          </cell>
          <cell r="D317" t="str">
            <v>RSS</v>
          </cell>
          <cell r="E317">
            <v>30.1</v>
          </cell>
        </row>
        <row r="318">
          <cell r="A318" t="str">
            <v>T042027</v>
          </cell>
          <cell r="B318" t="str">
            <v>EXPORT</v>
          </cell>
          <cell r="C318">
            <v>38192</v>
          </cell>
          <cell r="D318" t="str">
            <v>STR</v>
          </cell>
          <cell r="E318">
            <v>60.48</v>
          </cell>
        </row>
        <row r="319">
          <cell r="A319" t="str">
            <v>T042035</v>
          </cell>
          <cell r="B319" t="str">
            <v>EXPORT</v>
          </cell>
          <cell r="C319">
            <v>38192</v>
          </cell>
          <cell r="D319" t="str">
            <v>RSS</v>
          </cell>
          <cell r="E319">
            <v>40</v>
          </cell>
        </row>
        <row r="320">
          <cell r="A320" t="str">
            <v>T042129</v>
          </cell>
          <cell r="B320" t="str">
            <v>EXPORT</v>
          </cell>
          <cell r="C320">
            <v>38193</v>
          </cell>
          <cell r="D320" t="str">
            <v>RSS</v>
          </cell>
          <cell r="E320">
            <v>228</v>
          </cell>
        </row>
        <row r="321">
          <cell r="A321" t="str">
            <v>T042122</v>
          </cell>
          <cell r="B321" t="str">
            <v>EXPORT</v>
          </cell>
          <cell r="C321">
            <v>38194</v>
          </cell>
          <cell r="D321" t="str">
            <v>STR</v>
          </cell>
          <cell r="E321">
            <v>100.8</v>
          </cell>
        </row>
        <row r="322">
          <cell r="A322" t="str">
            <v>T042161</v>
          </cell>
          <cell r="B322" t="str">
            <v>EXPORT</v>
          </cell>
          <cell r="C322">
            <v>38194</v>
          </cell>
          <cell r="D322" t="str">
            <v>STR</v>
          </cell>
          <cell r="E322">
            <v>40.32</v>
          </cell>
        </row>
        <row r="323">
          <cell r="A323" t="str">
            <v>T042054</v>
          </cell>
          <cell r="B323" t="str">
            <v>LOCAL</v>
          </cell>
          <cell r="C323">
            <v>38187</v>
          </cell>
          <cell r="D323" t="str">
            <v>STR</v>
          </cell>
          <cell r="E323">
            <v>15.015000000000001</v>
          </cell>
        </row>
        <row r="324">
          <cell r="A324" t="str">
            <v>T042126</v>
          </cell>
          <cell r="B324" t="str">
            <v>LOCAL</v>
          </cell>
          <cell r="C324">
            <v>38194</v>
          </cell>
          <cell r="D324" t="str">
            <v>RSS</v>
          </cell>
          <cell r="E324">
            <v>15</v>
          </cell>
        </row>
        <row r="325">
          <cell r="A325" t="str">
            <v>T042083</v>
          </cell>
          <cell r="B325" t="str">
            <v>LOCAL</v>
          </cell>
          <cell r="C325">
            <v>38195</v>
          </cell>
          <cell r="D325" t="str">
            <v>RSS</v>
          </cell>
          <cell r="E325">
            <v>15</v>
          </cell>
        </row>
        <row r="326">
          <cell r="A326" t="str">
            <v>T042068</v>
          </cell>
          <cell r="B326" t="str">
            <v>LOCAL</v>
          </cell>
          <cell r="C326">
            <v>38196</v>
          </cell>
          <cell r="D326" t="str">
            <v>RSS</v>
          </cell>
          <cell r="E326">
            <v>15</v>
          </cell>
        </row>
        <row r="327">
          <cell r="A327" t="str">
            <v>T041938</v>
          </cell>
          <cell r="B327" t="str">
            <v>EXPORT</v>
          </cell>
          <cell r="C327">
            <v>38193</v>
          </cell>
          <cell r="D327" t="str">
            <v>RSS</v>
          </cell>
          <cell r="E327">
            <v>200</v>
          </cell>
        </row>
        <row r="328">
          <cell r="A328" t="str">
            <v>T042139</v>
          </cell>
          <cell r="B328" t="str">
            <v>EXPORT</v>
          </cell>
          <cell r="C328">
            <v>38193</v>
          </cell>
          <cell r="D328" t="str">
            <v>RSS</v>
          </cell>
          <cell r="E328">
            <v>200</v>
          </cell>
        </row>
        <row r="329">
          <cell r="A329" t="str">
            <v>T042140</v>
          </cell>
          <cell r="B329" t="str">
            <v>EXPORT</v>
          </cell>
          <cell r="C329">
            <v>38193</v>
          </cell>
          <cell r="D329" t="str">
            <v>RSS</v>
          </cell>
          <cell r="E329">
            <v>100</v>
          </cell>
        </row>
        <row r="330">
          <cell r="A330" t="str">
            <v>T041792</v>
          </cell>
          <cell r="B330" t="str">
            <v>EXPORT</v>
          </cell>
          <cell r="C330">
            <v>38196</v>
          </cell>
          <cell r="D330" t="str">
            <v>RSS</v>
          </cell>
          <cell r="E330">
            <v>114</v>
          </cell>
        </row>
        <row r="331">
          <cell r="A331" t="str">
            <v>T041904</v>
          </cell>
          <cell r="B331" t="str">
            <v>EXPORT</v>
          </cell>
          <cell r="C331">
            <v>38196</v>
          </cell>
          <cell r="D331" t="str">
            <v>RSS</v>
          </cell>
          <cell r="E331">
            <v>120</v>
          </cell>
        </row>
        <row r="332">
          <cell r="A332" t="str">
            <v>T042148</v>
          </cell>
          <cell r="B332" t="str">
            <v>EXPORT</v>
          </cell>
          <cell r="C332">
            <v>38196</v>
          </cell>
          <cell r="D332" t="str">
            <v>RSS</v>
          </cell>
          <cell r="E332">
            <v>120</v>
          </cell>
        </row>
        <row r="333">
          <cell r="A333" t="str">
            <v>T042231</v>
          </cell>
          <cell r="B333" t="str">
            <v>EXPORT</v>
          </cell>
          <cell r="C333">
            <v>38196</v>
          </cell>
          <cell r="D333" t="str">
            <v>RSS</v>
          </cell>
          <cell r="E333">
            <v>80</v>
          </cell>
        </row>
        <row r="334">
          <cell r="A334" t="str">
            <v>T042254</v>
          </cell>
          <cell r="B334" t="str">
            <v>EXPORT</v>
          </cell>
          <cell r="C334">
            <v>38197</v>
          </cell>
          <cell r="D334" t="str">
            <v>RSS</v>
          </cell>
          <cell r="E334">
            <v>100</v>
          </cell>
        </row>
        <row r="335">
          <cell r="A335" t="str">
            <v>T042103</v>
          </cell>
          <cell r="B335" t="str">
            <v>LOCAL</v>
          </cell>
          <cell r="C335">
            <v>38196</v>
          </cell>
          <cell r="D335" t="str">
            <v>STR</v>
          </cell>
          <cell r="E335">
            <v>15.015000000000001</v>
          </cell>
        </row>
        <row r="336">
          <cell r="A336" t="str">
            <v>T042109</v>
          </cell>
          <cell r="B336" t="str">
            <v>LOCAL</v>
          </cell>
          <cell r="C336">
            <v>38196</v>
          </cell>
          <cell r="D336" t="str">
            <v>STR</v>
          </cell>
          <cell r="E336">
            <v>15.015000000000001</v>
          </cell>
        </row>
        <row r="337">
          <cell r="A337" t="str">
            <v>T042098</v>
          </cell>
          <cell r="B337" t="str">
            <v>LOCAL</v>
          </cell>
          <cell r="C337">
            <v>38197</v>
          </cell>
          <cell r="D337" t="str">
            <v>STR</v>
          </cell>
          <cell r="E337">
            <v>15.015000000000001</v>
          </cell>
        </row>
        <row r="338">
          <cell r="A338" t="str">
            <v>L040270</v>
          </cell>
          <cell r="B338" t="str">
            <v>LOCAL</v>
          </cell>
          <cell r="C338">
            <v>38173</v>
          </cell>
          <cell r="D338" t="str">
            <v>LUM</v>
          </cell>
          <cell r="E338">
            <v>0.16200000000000001</v>
          </cell>
        </row>
        <row r="339">
          <cell r="A339" t="str">
            <v>L040271</v>
          </cell>
          <cell r="B339" t="str">
            <v>LOCAL</v>
          </cell>
          <cell r="C339">
            <v>38180</v>
          </cell>
          <cell r="D339" t="str">
            <v>LUM</v>
          </cell>
          <cell r="E339">
            <v>0.16500000000000001</v>
          </cell>
        </row>
        <row r="340">
          <cell r="A340" t="str">
            <v>L040272</v>
          </cell>
          <cell r="B340" t="str">
            <v>LOCAL</v>
          </cell>
          <cell r="C340">
            <v>38187</v>
          </cell>
          <cell r="D340" t="str">
            <v>LUM</v>
          </cell>
          <cell r="E340">
            <v>0.19600000000000001</v>
          </cell>
        </row>
        <row r="341">
          <cell r="A341" t="str">
            <v>L040273</v>
          </cell>
          <cell r="B341" t="str">
            <v>LOCAL</v>
          </cell>
          <cell r="C341">
            <v>38194</v>
          </cell>
          <cell r="D341" t="str">
            <v>LUM</v>
          </cell>
          <cell r="E341">
            <v>0.214</v>
          </cell>
        </row>
        <row r="342">
          <cell r="A342" t="str">
            <v>T042125</v>
          </cell>
          <cell r="B342" t="str">
            <v>LOCAL</v>
          </cell>
          <cell r="C342">
            <v>38192</v>
          </cell>
          <cell r="D342" t="str">
            <v>RSS</v>
          </cell>
          <cell r="E342">
            <v>15</v>
          </cell>
        </row>
        <row r="343">
          <cell r="A343" t="str">
            <v>T042294</v>
          </cell>
          <cell r="B343" t="str">
            <v>LOCAL</v>
          </cell>
          <cell r="C343">
            <v>38196</v>
          </cell>
          <cell r="D343" t="str">
            <v>RSS</v>
          </cell>
          <cell r="E343">
            <v>15.05</v>
          </cell>
        </row>
        <row r="344">
          <cell r="A344" t="str">
            <v>T042060</v>
          </cell>
          <cell r="B344" t="str">
            <v>EXPORT</v>
          </cell>
          <cell r="C344">
            <v>38195</v>
          </cell>
          <cell r="D344" t="str">
            <v>STR</v>
          </cell>
          <cell r="E344">
            <v>181.44</v>
          </cell>
        </row>
        <row r="345">
          <cell r="A345" t="str">
            <v>T042290</v>
          </cell>
          <cell r="B345" t="str">
            <v>EXPORT</v>
          </cell>
          <cell r="C345">
            <v>38196</v>
          </cell>
          <cell r="D345" t="str">
            <v>STR</v>
          </cell>
          <cell r="E345">
            <v>20.16</v>
          </cell>
        </row>
        <row r="346">
          <cell r="A346" t="str">
            <v>T042153</v>
          </cell>
          <cell r="B346" t="str">
            <v>EXPORT</v>
          </cell>
          <cell r="C346">
            <v>38197</v>
          </cell>
          <cell r="D346" t="str">
            <v>STR</v>
          </cell>
          <cell r="E346">
            <v>100.8</v>
          </cell>
        </row>
        <row r="347">
          <cell r="A347" t="str">
            <v>0001097</v>
          </cell>
          <cell r="B347" t="str">
            <v>EXPORT</v>
          </cell>
          <cell r="C347">
            <v>38198</v>
          </cell>
          <cell r="D347" t="str">
            <v>LTX</v>
          </cell>
          <cell r="E347">
            <v>16.399999999999999</v>
          </cell>
        </row>
        <row r="348">
          <cell r="A348" t="str">
            <v>T042449</v>
          </cell>
          <cell r="B348" t="str">
            <v>LOCAL</v>
          </cell>
          <cell r="C348">
            <v>38182</v>
          </cell>
          <cell r="D348" t="str">
            <v>STR</v>
          </cell>
          <cell r="E348">
            <v>30.1</v>
          </cell>
        </row>
        <row r="349">
          <cell r="A349" t="str">
            <v>T042450</v>
          </cell>
          <cell r="B349" t="str">
            <v>LOCAL</v>
          </cell>
          <cell r="C349">
            <v>38183</v>
          </cell>
          <cell r="D349" t="str">
            <v>STR</v>
          </cell>
          <cell r="E349">
            <v>30.1</v>
          </cell>
        </row>
        <row r="350">
          <cell r="A350" t="str">
            <v>T042451</v>
          </cell>
          <cell r="B350" t="str">
            <v>LOCAL</v>
          </cell>
          <cell r="C350">
            <v>38185</v>
          </cell>
          <cell r="D350" t="str">
            <v>STR</v>
          </cell>
          <cell r="E350">
            <v>30.1</v>
          </cell>
        </row>
        <row r="351">
          <cell r="A351" t="str">
            <v>T042452</v>
          </cell>
          <cell r="B351" t="str">
            <v>LOCAL</v>
          </cell>
          <cell r="C351">
            <v>38185</v>
          </cell>
          <cell r="D351" t="str">
            <v>STR</v>
          </cell>
          <cell r="E351">
            <v>30.1</v>
          </cell>
        </row>
        <row r="352">
          <cell r="A352" t="str">
            <v>T042453</v>
          </cell>
          <cell r="B352" t="str">
            <v>LOCAL</v>
          </cell>
          <cell r="C352">
            <v>38187</v>
          </cell>
          <cell r="D352" t="str">
            <v>STR</v>
          </cell>
          <cell r="E352">
            <v>30.1</v>
          </cell>
        </row>
        <row r="353">
          <cell r="A353" t="str">
            <v>T042454</v>
          </cell>
          <cell r="B353" t="str">
            <v>LOCAL</v>
          </cell>
          <cell r="C353">
            <v>38188</v>
          </cell>
          <cell r="D353" t="str">
            <v>STR</v>
          </cell>
          <cell r="E353">
            <v>30.1</v>
          </cell>
        </row>
        <row r="354">
          <cell r="A354" t="str">
            <v>T042455</v>
          </cell>
          <cell r="B354" t="str">
            <v>LOCAL</v>
          </cell>
          <cell r="C354">
            <v>38189</v>
          </cell>
          <cell r="D354" t="str">
            <v>STR</v>
          </cell>
          <cell r="E354">
            <v>30.1</v>
          </cell>
        </row>
        <row r="355">
          <cell r="A355" t="str">
            <v>T042464</v>
          </cell>
          <cell r="B355" t="str">
            <v>LOCAL</v>
          </cell>
          <cell r="C355">
            <v>38190</v>
          </cell>
          <cell r="D355" t="str">
            <v>STR</v>
          </cell>
          <cell r="E355">
            <v>3.85</v>
          </cell>
        </row>
        <row r="356">
          <cell r="A356" t="str">
            <v>T042465</v>
          </cell>
          <cell r="B356" t="str">
            <v>LOCAL</v>
          </cell>
          <cell r="C356">
            <v>38190</v>
          </cell>
          <cell r="D356" t="str">
            <v>STR</v>
          </cell>
          <cell r="E356">
            <v>26.25</v>
          </cell>
        </row>
        <row r="357">
          <cell r="A357" t="str">
            <v>T042457</v>
          </cell>
          <cell r="B357" t="str">
            <v>LOCAL</v>
          </cell>
          <cell r="C357">
            <v>38192</v>
          </cell>
          <cell r="D357" t="str">
            <v>STR</v>
          </cell>
          <cell r="E357">
            <v>30.1</v>
          </cell>
        </row>
        <row r="358">
          <cell r="A358" t="str">
            <v>T042458</v>
          </cell>
          <cell r="B358" t="str">
            <v>LOCAL</v>
          </cell>
          <cell r="C358">
            <v>38192</v>
          </cell>
          <cell r="D358" t="str">
            <v>STR</v>
          </cell>
          <cell r="E358">
            <v>30.1</v>
          </cell>
        </row>
        <row r="359">
          <cell r="A359" t="str">
            <v>T042459</v>
          </cell>
          <cell r="B359" t="str">
            <v>LOCAL</v>
          </cell>
          <cell r="C359">
            <v>38194</v>
          </cell>
          <cell r="D359" t="str">
            <v>STR</v>
          </cell>
          <cell r="E359">
            <v>30.1</v>
          </cell>
        </row>
        <row r="360">
          <cell r="A360" t="str">
            <v>T042460</v>
          </cell>
          <cell r="B360" t="str">
            <v>LOCAL</v>
          </cell>
          <cell r="C360">
            <v>38195</v>
          </cell>
          <cell r="D360" t="str">
            <v>STR</v>
          </cell>
          <cell r="E360">
            <v>30.1</v>
          </cell>
        </row>
        <row r="361">
          <cell r="A361" t="str">
            <v>T042461</v>
          </cell>
          <cell r="B361" t="str">
            <v>LOCAL</v>
          </cell>
          <cell r="C361">
            <v>38196</v>
          </cell>
          <cell r="D361" t="str">
            <v>STR</v>
          </cell>
          <cell r="E361">
            <v>30.1</v>
          </cell>
        </row>
        <row r="362">
          <cell r="A362" t="str">
            <v>T042111</v>
          </cell>
          <cell r="B362" t="str">
            <v>LOCAL</v>
          </cell>
          <cell r="C362">
            <v>38198</v>
          </cell>
          <cell r="D362" t="str">
            <v>RSS</v>
          </cell>
          <cell r="E362">
            <v>15</v>
          </cell>
        </row>
        <row r="363">
          <cell r="A363" t="str">
            <v>T042295</v>
          </cell>
          <cell r="B363" t="str">
            <v>LOCAL</v>
          </cell>
          <cell r="C363">
            <v>38198</v>
          </cell>
          <cell r="D363" t="str">
            <v>RSS</v>
          </cell>
          <cell r="E363">
            <v>15.05</v>
          </cell>
        </row>
        <row r="364">
          <cell r="A364" t="str">
            <v>T042414</v>
          </cell>
          <cell r="B364" t="str">
            <v>LOCAL</v>
          </cell>
          <cell r="C364">
            <v>38198</v>
          </cell>
          <cell r="D364" t="str">
            <v>RSS</v>
          </cell>
          <cell r="E364">
            <v>15</v>
          </cell>
        </row>
        <row r="365">
          <cell r="A365" t="str">
            <v>T042084</v>
          </cell>
          <cell r="B365" t="str">
            <v>LOCAL</v>
          </cell>
          <cell r="C365">
            <v>38199</v>
          </cell>
          <cell r="D365" t="str">
            <v>RSS</v>
          </cell>
          <cell r="E365">
            <v>15</v>
          </cell>
        </row>
        <row r="366">
          <cell r="A366" t="str">
            <v>T042117</v>
          </cell>
          <cell r="B366" t="str">
            <v>EXPORT</v>
          </cell>
          <cell r="C366">
            <v>38185</v>
          </cell>
          <cell r="D366" t="str">
            <v>LTX</v>
          </cell>
          <cell r="E366">
            <v>49.2</v>
          </cell>
        </row>
        <row r="367">
          <cell r="A367" t="str">
            <v>T042104</v>
          </cell>
          <cell r="B367" t="str">
            <v>LOCAL</v>
          </cell>
          <cell r="C367">
            <v>38198</v>
          </cell>
          <cell r="D367" t="str">
            <v>STR</v>
          </cell>
          <cell r="E367">
            <v>15.015000000000001</v>
          </cell>
        </row>
        <row r="368">
          <cell r="A368" t="str">
            <v>T042105</v>
          </cell>
          <cell r="B368" t="str">
            <v>LOCAL</v>
          </cell>
          <cell r="C368">
            <v>38198</v>
          </cell>
          <cell r="D368" t="str">
            <v>STR</v>
          </cell>
          <cell r="E368">
            <v>15.015000000000001</v>
          </cell>
        </row>
        <row r="369">
          <cell r="A369" t="str">
            <v>T042077</v>
          </cell>
          <cell r="B369" t="str">
            <v>LOCAL</v>
          </cell>
          <cell r="C369">
            <v>38199</v>
          </cell>
          <cell r="D369" t="str">
            <v>STR</v>
          </cell>
          <cell r="E369">
            <v>15.015000000000001</v>
          </cell>
        </row>
        <row r="370">
          <cell r="A370" t="str">
            <v>T042363</v>
          </cell>
          <cell r="B370" t="str">
            <v>LOCAL</v>
          </cell>
          <cell r="C370">
            <v>38199</v>
          </cell>
          <cell r="D370" t="str">
            <v>STR</v>
          </cell>
          <cell r="E370">
            <v>15.015000000000001</v>
          </cell>
        </row>
        <row r="371">
          <cell r="A371" t="str">
            <v>T042169</v>
          </cell>
          <cell r="B371" t="str">
            <v>EXPORT</v>
          </cell>
          <cell r="C371">
            <v>38196</v>
          </cell>
          <cell r="D371" t="str">
            <v>LTX</v>
          </cell>
          <cell r="E371">
            <v>32.799999999999997</v>
          </cell>
        </row>
        <row r="372">
          <cell r="A372" t="str">
            <v>T042147</v>
          </cell>
          <cell r="B372" t="str">
            <v>EXPORT</v>
          </cell>
          <cell r="C372">
            <v>38197</v>
          </cell>
          <cell r="D372" t="str">
            <v>RSS</v>
          </cell>
          <cell r="E372">
            <v>80</v>
          </cell>
        </row>
        <row r="373">
          <cell r="A373" t="str">
            <v>T042149</v>
          </cell>
          <cell r="B373" t="str">
            <v>EXPORT</v>
          </cell>
          <cell r="C373">
            <v>38198</v>
          </cell>
          <cell r="D373" t="str">
            <v>RSS</v>
          </cell>
          <cell r="E373">
            <v>38</v>
          </cell>
        </row>
        <row r="374">
          <cell r="A374" t="str">
            <v>T042174</v>
          </cell>
          <cell r="B374" t="str">
            <v>EXPORT</v>
          </cell>
          <cell r="C374">
            <v>38198</v>
          </cell>
          <cell r="D374" t="str">
            <v>RSS</v>
          </cell>
          <cell r="E374">
            <v>113.4</v>
          </cell>
        </row>
        <row r="375">
          <cell r="A375" t="str">
            <v>T042175</v>
          </cell>
          <cell r="B375" t="str">
            <v>EXPORT</v>
          </cell>
          <cell r="C375">
            <v>38198</v>
          </cell>
          <cell r="D375" t="str">
            <v>RSS</v>
          </cell>
          <cell r="E375">
            <v>113.4</v>
          </cell>
        </row>
        <row r="376">
          <cell r="A376" t="str">
            <v>T042176</v>
          </cell>
          <cell r="B376" t="str">
            <v>EXPORT</v>
          </cell>
          <cell r="C376">
            <v>38198</v>
          </cell>
          <cell r="D376" t="str">
            <v>RSS</v>
          </cell>
          <cell r="E376">
            <v>64.8</v>
          </cell>
        </row>
        <row r="377">
          <cell r="A377" t="str">
            <v>T041909</v>
          </cell>
          <cell r="B377" t="str">
            <v>EXPORT</v>
          </cell>
          <cell r="C377">
            <v>38199</v>
          </cell>
          <cell r="D377" t="str">
            <v>RSS</v>
          </cell>
          <cell r="E377">
            <v>97.777000000000001</v>
          </cell>
        </row>
        <row r="378">
          <cell r="A378" t="str">
            <v>T041911</v>
          </cell>
          <cell r="B378" t="str">
            <v>EXPORT</v>
          </cell>
          <cell r="C378">
            <v>38199</v>
          </cell>
          <cell r="D378" t="str">
            <v>RSS</v>
          </cell>
          <cell r="E378">
            <v>20</v>
          </cell>
        </row>
        <row r="379">
          <cell r="A379" t="str">
            <v>T042162</v>
          </cell>
          <cell r="B379" t="str">
            <v>EXPORT</v>
          </cell>
          <cell r="C379">
            <v>38199</v>
          </cell>
          <cell r="D379" t="str">
            <v>STR</v>
          </cell>
          <cell r="E379">
            <v>100.8</v>
          </cell>
        </row>
        <row r="380">
          <cell r="A380" t="str">
            <v>T042232</v>
          </cell>
          <cell r="B380" t="str">
            <v>EXPORT</v>
          </cell>
          <cell r="C380">
            <v>38199</v>
          </cell>
          <cell r="D380" t="str">
            <v>RSS</v>
          </cell>
          <cell r="E380">
            <v>40</v>
          </cell>
        </row>
        <row r="381">
          <cell r="A381" t="str">
            <v>T042170</v>
          </cell>
          <cell r="B381" t="str">
            <v>EXPORT</v>
          </cell>
          <cell r="C381">
            <v>38192</v>
          </cell>
          <cell r="D381" t="str">
            <v>STR</v>
          </cell>
          <cell r="E381">
            <v>181.44</v>
          </cell>
        </row>
        <row r="382">
          <cell r="A382" t="str">
            <v>T042166</v>
          </cell>
          <cell r="B382" t="str">
            <v>EXPORT</v>
          </cell>
          <cell r="C382">
            <v>38194</v>
          </cell>
          <cell r="D382" t="str">
            <v>STR</v>
          </cell>
          <cell r="E382">
            <v>120.96</v>
          </cell>
        </row>
        <row r="383">
          <cell r="A383" t="str">
            <v>T042164</v>
          </cell>
          <cell r="B383" t="str">
            <v>EXPORT</v>
          </cell>
          <cell r="C383">
            <v>38195</v>
          </cell>
          <cell r="D383" t="str">
            <v>STR</v>
          </cell>
          <cell r="E383">
            <v>60.48</v>
          </cell>
        </row>
        <row r="384">
          <cell r="A384" t="str">
            <v>T042133</v>
          </cell>
          <cell r="B384" t="str">
            <v>EXPORT</v>
          </cell>
          <cell r="C384">
            <v>38196</v>
          </cell>
          <cell r="D384" t="str">
            <v>RSS</v>
          </cell>
          <cell r="E384">
            <v>19.2</v>
          </cell>
        </row>
        <row r="385">
          <cell r="A385" t="str">
            <v>T042142</v>
          </cell>
          <cell r="B385" t="str">
            <v>EXPORT</v>
          </cell>
          <cell r="C385">
            <v>38199</v>
          </cell>
          <cell r="D385" t="str">
            <v>STR</v>
          </cell>
          <cell r="E385">
            <v>100.8</v>
          </cell>
        </row>
        <row r="386">
          <cell r="A386" t="str">
            <v>T042256</v>
          </cell>
          <cell r="B386" t="str">
            <v>EXPORT</v>
          </cell>
          <cell r="C386">
            <v>38199</v>
          </cell>
          <cell r="D386" t="str">
            <v>RSS</v>
          </cell>
          <cell r="E386">
            <v>79.331999999999994</v>
          </cell>
        </row>
        <row r="387">
          <cell r="A387" t="str">
            <v>T042177-9</v>
          </cell>
          <cell r="B387" t="str">
            <v>EXPORT</v>
          </cell>
          <cell r="C387">
            <v>38194</v>
          </cell>
          <cell r="D387" t="str">
            <v>STR</v>
          </cell>
          <cell r="E387">
            <v>504</v>
          </cell>
        </row>
        <row r="389">
          <cell r="A389" t="str">
            <v>ผลรวมยอดขาย</v>
          </cell>
          <cell r="D389" t="str">
            <v>TL</v>
          </cell>
          <cell r="E389">
            <v>25223.579999999896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INVOICE</v>
          </cell>
        </row>
      </sheetData>
      <sheetData sheetId="10">
        <row r="1">
          <cell r="A1" t="str">
            <v>INVOICE</v>
          </cell>
        </row>
      </sheetData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>
        <row r="1">
          <cell r="A1" t="str">
            <v>INVOICE</v>
          </cell>
        </row>
      </sheetData>
      <sheetData sheetId="14">
        <row r="1">
          <cell r="A1" t="str">
            <v>INVOICE</v>
          </cell>
        </row>
      </sheetData>
      <sheetData sheetId="15">
        <row r="1">
          <cell r="A1" t="str">
            <v>INVOICE</v>
          </cell>
        </row>
      </sheetData>
      <sheetData sheetId="16">
        <row r="1">
          <cell r="A1" t="str">
            <v>INVOICE</v>
          </cell>
        </row>
      </sheetData>
      <sheetData sheetId="17" refreshError="1"/>
      <sheetData sheetId="18">
        <row r="1">
          <cell r="A1" t="str">
            <v>INVOICE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INVOICE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>
        <row r="1">
          <cell r="A1" t="str">
            <v>INVOICE</v>
          </cell>
        </row>
      </sheetData>
      <sheetData sheetId="27">
        <row r="1">
          <cell r="A1" t="str">
            <v>INVOICE</v>
          </cell>
        </row>
      </sheetData>
      <sheetData sheetId="28">
        <row r="1">
          <cell r="A1" t="str">
            <v>INVOICE</v>
          </cell>
        </row>
      </sheetData>
      <sheetData sheetId="29">
        <row r="1">
          <cell r="A1" t="str">
            <v>INVOICE</v>
          </cell>
        </row>
      </sheetData>
      <sheetData sheetId="30">
        <row r="1">
          <cell r="A1" t="str">
            <v>INVOICE</v>
          </cell>
        </row>
      </sheetData>
      <sheetData sheetId="31">
        <row r="1">
          <cell r="A1" t="str">
            <v>INVOICE</v>
          </cell>
        </row>
      </sheetData>
      <sheetData sheetId="32">
        <row r="1">
          <cell r="A1" t="str">
            <v>INVOICE</v>
          </cell>
        </row>
      </sheetData>
      <sheetData sheetId="33">
        <row r="1">
          <cell r="A1" t="str">
            <v>INVOICE</v>
          </cell>
        </row>
      </sheetData>
      <sheetData sheetId="34">
        <row r="1">
          <cell r="A1" t="str">
            <v>INVOICE</v>
          </cell>
        </row>
      </sheetData>
      <sheetData sheetId="35">
        <row r="1">
          <cell r="A1" t="str">
            <v>INVOICE</v>
          </cell>
        </row>
      </sheetData>
      <sheetData sheetId="36">
        <row r="1">
          <cell r="A1" t="str">
            <v>INVOICE</v>
          </cell>
        </row>
      </sheetData>
      <sheetData sheetId="37">
        <row r="1">
          <cell r="A1" t="str">
            <v>INVOICE</v>
          </cell>
        </row>
      </sheetData>
      <sheetData sheetId="38">
        <row r="1">
          <cell r="A1" t="str">
            <v>INVOICE</v>
          </cell>
        </row>
      </sheetData>
      <sheetData sheetId="39">
        <row r="1">
          <cell r="A1" t="str">
            <v>INVOICE</v>
          </cell>
        </row>
      </sheetData>
      <sheetData sheetId="40">
        <row r="1">
          <cell r="A1" t="str">
            <v>INVOICE</v>
          </cell>
        </row>
      </sheetData>
      <sheetData sheetId="41">
        <row r="1">
          <cell r="A1" t="str">
            <v>INVOICE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">
          <cell r="A1" t="str">
            <v>INVOICE</v>
          </cell>
        </row>
      </sheetData>
      <sheetData sheetId="48">
        <row r="1">
          <cell r="A1" t="str">
            <v>INVOICE</v>
          </cell>
        </row>
      </sheetData>
      <sheetData sheetId="49">
        <row r="1">
          <cell r="A1" t="str">
            <v>INVOICE</v>
          </cell>
        </row>
      </sheetData>
      <sheetData sheetId="50">
        <row r="1">
          <cell r="A1" t="str">
            <v>INVOICE</v>
          </cell>
        </row>
      </sheetData>
      <sheetData sheetId="51">
        <row r="1">
          <cell r="A1" t="str">
            <v>INVOICE</v>
          </cell>
        </row>
      </sheetData>
      <sheetData sheetId="52">
        <row r="1">
          <cell r="A1" t="str">
            <v>INVOICE</v>
          </cell>
        </row>
      </sheetData>
      <sheetData sheetId="53">
        <row r="1">
          <cell r="A1" t="str">
            <v>INVOICE</v>
          </cell>
        </row>
      </sheetData>
      <sheetData sheetId="54">
        <row r="1">
          <cell r="A1" t="str">
            <v>INVOICE</v>
          </cell>
        </row>
      </sheetData>
      <sheetData sheetId="55">
        <row r="1">
          <cell r="A1" t="str">
            <v>INVOICE</v>
          </cell>
        </row>
      </sheetData>
      <sheetData sheetId="56">
        <row r="1">
          <cell r="A1" t="str">
            <v>INVOICE</v>
          </cell>
        </row>
      </sheetData>
      <sheetData sheetId="57">
        <row r="1">
          <cell r="A1" t="str">
            <v>INVOICE</v>
          </cell>
        </row>
      </sheetData>
      <sheetData sheetId="58">
        <row r="1">
          <cell r="A1" t="str">
            <v>INVOICE</v>
          </cell>
        </row>
      </sheetData>
      <sheetData sheetId="59">
        <row r="1">
          <cell r="A1" t="str">
            <v>INVOICE</v>
          </cell>
        </row>
      </sheetData>
      <sheetData sheetId="60">
        <row r="1">
          <cell r="A1" t="str">
            <v>INVOICE</v>
          </cell>
        </row>
      </sheetData>
      <sheetData sheetId="61">
        <row r="1">
          <cell r="A1" t="str">
            <v>INVOICE</v>
          </cell>
        </row>
      </sheetData>
      <sheetData sheetId="62">
        <row r="1">
          <cell r="A1" t="str">
            <v>INVOICE</v>
          </cell>
        </row>
      </sheetData>
      <sheetData sheetId="63" refreshError="1"/>
      <sheetData sheetId="64">
        <row r="1">
          <cell r="A1" t="str">
            <v>INVOICE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1">
          <cell r="A1" t="str">
            <v>INVOICE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">
          <cell r="A1" t="str">
            <v>CLIENT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1">
          <cell r="A1" t="str">
            <v>INVOICE</v>
          </cell>
        </row>
      </sheetData>
      <sheetData sheetId="202">
        <row r="1">
          <cell r="A1" t="str">
            <v>INVOICE</v>
          </cell>
        </row>
      </sheetData>
      <sheetData sheetId="203">
        <row r="1">
          <cell r="A1" t="str">
            <v>INVOICE</v>
          </cell>
        </row>
      </sheetData>
      <sheetData sheetId="204">
        <row r="1">
          <cell r="A1" t="str">
            <v>INVOICE</v>
          </cell>
        </row>
      </sheetData>
      <sheetData sheetId="205">
        <row r="1">
          <cell r="A1" t="str">
            <v>INVOICE</v>
          </cell>
        </row>
      </sheetData>
      <sheetData sheetId="206">
        <row r="1">
          <cell r="A1" t="str">
            <v>INVOICE</v>
          </cell>
        </row>
      </sheetData>
      <sheetData sheetId="207">
        <row r="1">
          <cell r="A1" t="str">
            <v>INVOICE</v>
          </cell>
        </row>
      </sheetData>
      <sheetData sheetId="208">
        <row r="1">
          <cell r="A1" t="str">
            <v>INVOICE</v>
          </cell>
        </row>
      </sheetData>
      <sheetData sheetId="209">
        <row r="1">
          <cell r="A1" t="str">
            <v>INVOICE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>
        <row r="1">
          <cell r="A1" t="str">
            <v>INVOICE</v>
          </cell>
        </row>
      </sheetData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/>
      <sheetData sheetId="260"/>
      <sheetData sheetId="261"/>
      <sheetData sheetId="262"/>
      <sheetData sheetId="263"/>
      <sheetData sheetId="264">
        <row r="1">
          <cell r="A1" t="str">
            <v>INVOICE</v>
          </cell>
        </row>
      </sheetData>
      <sheetData sheetId="265"/>
      <sheetData sheetId="266"/>
      <sheetData sheetId="267"/>
      <sheetData sheetId="268"/>
      <sheetData sheetId="269"/>
      <sheetData sheetId="270">
        <row r="1">
          <cell r="A1" t="str">
            <v>INVOICE</v>
          </cell>
        </row>
      </sheetData>
      <sheetData sheetId="271"/>
      <sheetData sheetId="272"/>
      <sheetData sheetId="273"/>
      <sheetData sheetId="274"/>
      <sheetData sheetId="275"/>
      <sheetData sheetId="276"/>
      <sheetData sheetId="277">
        <row r="1">
          <cell r="A1" t="str">
            <v>INVOICE</v>
          </cell>
        </row>
      </sheetData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 0408"/>
      <sheetName val="CESS 0408"/>
      <sheetName val="Dtl Adv 0408"/>
      <sheetName val="Dtl Adv 0407"/>
      <sheetName val="Sale 0407"/>
      <sheetName val="Sale0406"/>
      <sheetName val="Machine2,3'04"/>
      <sheetName val="10"/>
      <sheetName val="กระทบ_CESS"/>
      <sheetName val="Sale_0408"/>
      <sheetName val="CESS_0408"/>
      <sheetName val="Dtl_Adv_0408"/>
      <sheetName val="Dtl_Adv_0407"/>
      <sheetName val="Sale_0407"/>
      <sheetName val="กระทบ_CESS1"/>
      <sheetName val="Sale_04081"/>
      <sheetName val="CESS_04081"/>
      <sheetName val="Dtl_Adv_04081"/>
      <sheetName val="Dtl_Adv_04071"/>
      <sheetName val="Sale_04071"/>
      <sheetName val="กระทบ_CESS2"/>
      <sheetName val="Sale_04082"/>
      <sheetName val="CESS_04082"/>
      <sheetName val="Dtl_Adv_04082"/>
      <sheetName val="Dtl_Adv_04072"/>
      <sheetName val="Sale_04072"/>
      <sheetName val="RATE"/>
      <sheetName val="กระทบ_CESS3"/>
      <sheetName val="Sale_04083"/>
      <sheetName val="CESS_04083"/>
      <sheetName val="Dtl_Adv_04083"/>
      <sheetName val="Dtl_Adv_04073"/>
      <sheetName val="Sale_04073"/>
      <sheetName val="Sale0402"/>
      <sheetName val="Sale0403"/>
      <sheetName val="Sale 0404"/>
      <sheetName val=""/>
      <sheetName val="Sale_0404"/>
      <sheetName val="กระทบ_CESS4"/>
      <sheetName val="Sale_04084"/>
      <sheetName val="CESS_04084"/>
      <sheetName val="Dtl_Adv_04084"/>
      <sheetName val="Dtl_Adv_04074"/>
      <sheetName val="Sale_04074"/>
      <sheetName val="Sale_04041"/>
      <sheetName val="กระทบ_CESS5"/>
      <sheetName val="Sale_04085"/>
      <sheetName val="CESS_04085"/>
      <sheetName val="Dtl_Adv_04085"/>
      <sheetName val="Dtl_Adv_04075"/>
      <sheetName val="Sale_04075"/>
      <sheetName val="Sale_04042"/>
      <sheetName val="BUILD95"/>
      <sheetName val="Sale 0501"/>
      <sheetName val="M_Maincomp"/>
      <sheetName val="Raw Material"/>
      <sheetName val="3월가격"/>
      <sheetName val="Standing Data"/>
      <sheetName val="Financial Highlights"/>
      <sheetName val="FF_3"/>
      <sheetName val="U4-Recruitment"/>
      <sheetName val="FF_2"/>
      <sheetName val="part-import"/>
      <sheetName val="New Item"/>
      <sheetName val="part-local"/>
      <sheetName val="CODE,NAME"/>
      <sheetName val="M"/>
      <sheetName val="Sale 0401"/>
      <sheetName val="10-1 Media"/>
      <sheetName val="10-cut"/>
      <sheetName val="DEP12"/>
      <sheetName val="Header"/>
      <sheetName val="Sale0309"/>
      <sheetName val="Tornado 4.7 Component List"/>
      <sheetName val="M-2"/>
      <sheetName val="U"/>
      <sheetName val="FF-6"/>
      <sheetName val="Sale 0411"/>
      <sheetName val="PL"/>
      <sheetName val="TB Worksheet"/>
      <sheetName val="Order_Oct_w40"/>
      <sheetName val="Order_Oct_w41"/>
      <sheetName val="เงินกู้ธนชาติ"/>
      <sheetName val="เงินกู้ MGC"/>
      <sheetName val="Thai Summit PKK-HW"/>
      <sheetName val="BPR"/>
      <sheetName val="AFA"/>
      <sheetName val="200-110"/>
      <sheetName val="Input_Undue"/>
      <sheetName val="Deposit_Other"/>
      <sheetName val="cc"/>
      <sheetName val="Asset group"/>
      <sheetName val="Data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ประมาณการ"/>
      <sheetName val="(monthly)"/>
      <sheetName val="Sale0311"/>
      <sheetName val="Sale 0502"/>
      <sheetName val="N"/>
      <sheetName val="รายงานสถานะใบสั่งซื้อใบจัดจ้าง"/>
      <sheetName val="NewIndex "/>
      <sheetName val="B"/>
      <sheetName val="FSA"/>
      <sheetName val="FORMC94"/>
      <sheetName val="C2"/>
      <sheetName val="110"/>
      <sheetName val="cashflowcomp"/>
      <sheetName val="Vat7% ภายในเดือน_Junต้นฉบับ"/>
      <sheetName val="CA Sheet"/>
      <sheetName val="FF_6"/>
      <sheetName val="Sheet3"/>
      <sheetName val="_2__xls__2__xls_COV"/>
      <sheetName val="FF_4"/>
      <sheetName val="details"/>
      <sheetName val="Stock Aging"/>
      <sheetName val="Entity Data"/>
      <sheetName val="PAYROLL"/>
      <sheetName val="p&amp;L"/>
      <sheetName val="TrialBalance Q3-2002"/>
      <sheetName val="FF-1"/>
      <sheetName val="STA HQ CESS 0408"/>
      <sheetName val="#Lookup"/>
      <sheetName val="InventTableModule_1-1"/>
      <sheetName val="_Lookup"/>
      <sheetName val="CORPORATE TAX01"/>
      <sheetName val="อัตราค่าบรรทุก"/>
      <sheetName val="HH"/>
      <sheetName val="Job List1"/>
      <sheetName val="tax-ss"/>
      <sheetName val="gold แลกทอง"/>
      <sheetName val="QR_4.1"/>
      <sheetName val="J2"/>
      <sheetName val="J1"/>
      <sheetName val="Linkage Quote"/>
      <sheetName val="5 Analysis"/>
      <sheetName val="1120"/>
      <sheetName val="Aging"/>
      <sheetName val="mcot_upc"/>
      <sheetName val="List"/>
      <sheetName val="INFO"/>
      <sheetName val="feature"/>
      <sheetName val="SAME"/>
      <sheetName val="group"/>
      <sheetName val="9110"/>
      <sheetName val="BGT97STAFF"/>
      <sheetName val="CBO0497"/>
      <sheetName val="計画値"/>
      <sheetName val="ภาคการขายโฆษณาNBT_ALL"/>
      <sheetName val="ภาคการขายวิศวกรรม_Weekly"/>
      <sheetName val="ภาคการขายโฆษณาNBT_Weekly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F-1l2"/>
      <sheetName val="F-21"/>
      <sheetName val="F-4"/>
      <sheetName val="F-9c"/>
      <sheetName val="FF"/>
      <sheetName val="FF-2"/>
      <sheetName val="L"/>
      <sheetName val="M MM"/>
      <sheetName val="30a"/>
      <sheetName val="30-Note"/>
      <sheetName val="U-2"/>
      <sheetName val="FF_2 _1_"/>
      <sheetName val="SCB 1 - Current"/>
      <sheetName val="SCB 2 - Current"/>
      <sheetName val="LTX"/>
      <sheetName val="Home"/>
      <sheetName val="xSeries255"/>
      <sheetName val="O3"/>
      <sheetName val="O4"/>
      <sheetName val="D"/>
      <sheetName val="HP Leasing"/>
      <sheetName val="all"/>
      <sheetName val="TB_55(6M)"/>
      <sheetName val="E"/>
      <sheetName val="B- 1"/>
      <sheetName val="Customize Your Loan Manager"/>
      <sheetName val="IBA &lt;O3&gt;"/>
      <sheetName val="Loan Amortization Table"/>
      <sheetName val="Reimbursements"/>
      <sheetName val="GL CB"/>
      <sheetName val="GL M"/>
      <sheetName val="gl"/>
      <sheetName val="BAL42"/>
      <sheetName val="TBA"/>
      <sheetName val="BS"/>
      <sheetName val="GIVTR00P"/>
      <sheetName val="B_Sheet"/>
      <sheetName val="Notes"/>
      <sheetName val="TBal"/>
      <sheetName val="3 P&amp;L "/>
      <sheetName val="Rates"/>
      <sheetName val="K-5"/>
      <sheetName val="Company Info"/>
      <sheetName val="CA Comp"/>
      <sheetName val="กระทบ_CESS6"/>
      <sheetName val="Sale_04086"/>
      <sheetName val="CESS_04086"/>
      <sheetName val="Dtl_Adv_04086"/>
      <sheetName val="Dtl_Adv_04076"/>
      <sheetName val="Sale_04076"/>
      <sheetName val="Detail รายบุคคลปี 58"/>
      <sheetName val="K2"/>
      <sheetName val="Q3-46"/>
      <sheetName val="Expense Summary"/>
      <sheetName val="Links"/>
      <sheetName val="Lead"/>
      <sheetName val="dir-ca"/>
      <sheetName val="Sampling"/>
      <sheetName val="FF-4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Gain Loss Calculation"/>
      <sheetName val="MFA"/>
      <sheetName val="Menu"/>
      <sheetName val="61 HR"/>
      <sheetName val="65 FINANCE"/>
      <sheetName val="AssetStatus"/>
      <sheetName val="AssetType"/>
      <sheetName val="License BOI"/>
      <sheetName val="Asset Class"/>
      <sheetName val="Depre. Key"/>
      <sheetName val="Location"/>
      <sheetName val="dBase"/>
      <sheetName val="IFS"/>
      <sheetName val="UF"/>
      <sheetName val="acs"/>
      <sheetName val="addl cost"/>
      <sheetName val="accumdeprn"/>
      <sheetName val="Seagate _share_in_units"/>
      <sheetName val="description"/>
      <sheetName val="Cum.91-93"/>
      <sheetName val="Dec 94"/>
      <sheetName val="TOTAL"/>
      <sheetName val="UPG表"/>
      <sheetName val="Deferred Charge"/>
      <sheetName val="Weights"/>
      <sheetName val="Sale_04043"/>
      <sheetName val="Sale_0501"/>
      <sheetName val="Raw_Material"/>
      <sheetName val="Standing_Data"/>
      <sheetName val="Financial_Highlights"/>
      <sheetName val="New_Item"/>
      <sheetName val="10-1_Media"/>
      <sheetName val="Sale_0401"/>
      <sheetName val="Tornado_4_7_Component_List"/>
      <sheetName val="กระทบ_CESS7"/>
      <sheetName val="Sale_04087"/>
      <sheetName val="CESS_04087"/>
      <sheetName val="Dtl_Adv_04087"/>
      <sheetName val="Dtl_Adv_04077"/>
      <sheetName val="Sale_04077"/>
      <sheetName val="Sale_04044"/>
      <sheetName val="Sale_05011"/>
      <sheetName val="Raw_Material1"/>
      <sheetName val="Standing_Data1"/>
      <sheetName val="Financial_Highlights1"/>
      <sheetName val="New_Item1"/>
      <sheetName val="10-1_Media1"/>
      <sheetName val="Sale_04011"/>
      <sheetName val="Tornado_4_7_Component_List1"/>
      <sheetName val="HP"/>
      <sheetName val="Sale_0411"/>
      <sheetName val="TB_Worksheet"/>
      <sheetName val="เงินกู้_MGC"/>
      <sheetName val="Thai_Summit_PKK-HW"/>
      <sheetName val="Sale_0502"/>
      <sheetName val="NewIndex_"/>
      <sheetName val="Vat7%_ภายในเดือน_Junต้นฉบับ"/>
      <sheetName val="CA_Sheet"/>
      <sheetName val="Stock_Aging"/>
      <sheetName val="Entity_Data"/>
      <sheetName val="TrialBalance_Q3-2002"/>
      <sheetName val="STA_HQ_CESS_0408"/>
      <sheetName val="CORPORATE_TAX01"/>
      <sheetName val="QR_4_1"/>
      <sheetName val="Job_List1"/>
      <sheetName val="gold_แลกทอง"/>
      <sheetName val="5_Analysis"/>
      <sheetName val="Linkage_Quote"/>
      <sheetName val="Asset_group"/>
      <sheetName val="M_MM"/>
      <sheetName val="FF_2__1_"/>
      <sheetName val="SCB_1_-_Current"/>
      <sheetName val="SCB_2_-_Current"/>
      <sheetName val="Sale_04111"/>
      <sheetName val="TB_Worksheet1"/>
      <sheetName val="เงินกู้_MGC1"/>
      <sheetName val="Thai_Summit_PKK-HW1"/>
      <sheetName val="Sale_05021"/>
      <sheetName val="NewIndex_1"/>
      <sheetName val="Vat7%_ภายในเดือน_Junต้นฉบับ1"/>
      <sheetName val="CA_Sheet1"/>
      <sheetName val="Stock_Aging1"/>
      <sheetName val="Entity_Data1"/>
      <sheetName val="TrialBalance_Q3-20021"/>
      <sheetName val="STA_HQ_CESS_04081"/>
      <sheetName val="CORPORATE_TAX011"/>
      <sheetName val="QR_4_11"/>
      <sheetName val="Job_List11"/>
      <sheetName val="gold_แลกทอง1"/>
      <sheetName val="5_Analysis1"/>
      <sheetName val="Linkage_Quote1"/>
      <sheetName val="Asset_group1"/>
      <sheetName val="M_MM1"/>
      <sheetName val="FF_2__1_1"/>
      <sheetName val="SCB_1_-_Current1"/>
      <sheetName val="SCB_2_-_Current1"/>
      <sheetName val="HP_Leasing"/>
      <sheetName val="B-_1"/>
      <sheetName val="GL_CB"/>
      <sheetName val="GL_M"/>
      <sheetName val="Customize_Your_Loan_Manager"/>
      <sheetName val="IBA_&lt;O3&gt;"/>
      <sheetName val="Loan_Amortization_Table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3_P&amp;L_"/>
      <sheetName val="Company_Info"/>
      <sheetName val="CA_Comp"/>
      <sheetName val="Detail_รายบุคคลปี_58"/>
      <sheetName val="Adj&amp;Rje(Z820) "/>
      <sheetName val="5) Parameters"/>
      <sheetName val="Data 2"/>
      <sheetName val="กระทบ_CESS8"/>
      <sheetName val="Sale_04088"/>
      <sheetName val="CESS_04088"/>
      <sheetName val="Dtl_Adv_04088"/>
      <sheetName val="Dtl_Adv_04078"/>
      <sheetName val="Sale_04078"/>
      <sheetName val="คชจ.ดำเนินงาน6-43"/>
      <sheetName val="cc 196 (SYS) (2)"/>
      <sheetName val="งบทดลองปภพ 4-47"/>
      <sheetName val="LOOSECHKLIST"/>
      <sheetName val="BSI"/>
      <sheetName val="อุปกรณ์ a2"/>
      <sheetName val="อุปกรณ์ a1"/>
      <sheetName val="ปัจจุบัน "/>
      <sheetName val="a"/>
    </sheetNames>
    <sheetDataSet>
      <sheetData sheetId="0" refreshError="1"/>
      <sheetData sheetId="1" refreshError="1">
        <row r="2">
          <cell r="A2" t="str">
            <v>L040278</v>
          </cell>
          <cell r="B2" t="str">
            <v>LOCAL</v>
          </cell>
          <cell r="C2">
            <v>38213</v>
          </cell>
          <cell r="D2" t="str">
            <v>LTX</v>
          </cell>
          <cell r="E2">
            <v>46.05</v>
          </cell>
        </row>
        <row r="3">
          <cell r="A3" t="str">
            <v>L040279</v>
          </cell>
          <cell r="B3" t="str">
            <v>LOCAL</v>
          </cell>
          <cell r="C3">
            <v>38214</v>
          </cell>
          <cell r="D3" t="str">
            <v>LTX</v>
          </cell>
          <cell r="E3">
            <v>166.03</v>
          </cell>
        </row>
        <row r="4">
          <cell r="A4" t="str">
            <v>L040280</v>
          </cell>
          <cell r="B4" t="str">
            <v>LOCAL</v>
          </cell>
          <cell r="C4">
            <v>38215</v>
          </cell>
          <cell r="D4" t="str">
            <v>LTX</v>
          </cell>
          <cell r="E4">
            <v>151.96</v>
          </cell>
        </row>
        <row r="5">
          <cell r="A5" t="str">
            <v>L040281</v>
          </cell>
          <cell r="B5" t="str">
            <v>LOCAL</v>
          </cell>
          <cell r="C5">
            <v>38216</v>
          </cell>
          <cell r="D5" t="str">
            <v>LTX</v>
          </cell>
          <cell r="E5">
            <v>152.94</v>
          </cell>
        </row>
        <row r="6">
          <cell r="A6" t="str">
            <v>L040282</v>
          </cell>
          <cell r="B6" t="str">
            <v>LOCAL</v>
          </cell>
          <cell r="C6">
            <v>38217</v>
          </cell>
          <cell r="D6" t="str">
            <v>LTX</v>
          </cell>
          <cell r="E6">
            <v>158.03</v>
          </cell>
        </row>
        <row r="7">
          <cell r="A7" t="str">
            <v>L040283</v>
          </cell>
          <cell r="B7" t="str">
            <v>LOCAL</v>
          </cell>
          <cell r="C7">
            <v>38218</v>
          </cell>
          <cell r="D7" t="str">
            <v>LTX</v>
          </cell>
          <cell r="E7">
            <v>18.87</v>
          </cell>
        </row>
        <row r="8">
          <cell r="A8" t="str">
            <v>L040284</v>
          </cell>
          <cell r="B8" t="str">
            <v>LOCAL</v>
          </cell>
          <cell r="C8">
            <v>38218</v>
          </cell>
          <cell r="D8" t="str">
            <v>LTX</v>
          </cell>
          <cell r="E8">
            <v>124.99</v>
          </cell>
        </row>
        <row r="9">
          <cell r="A9" t="str">
            <v>L040286</v>
          </cell>
          <cell r="B9" t="str">
            <v>LOCAL</v>
          </cell>
          <cell r="C9">
            <v>38221</v>
          </cell>
          <cell r="D9" t="str">
            <v>LTX</v>
          </cell>
          <cell r="E9">
            <v>47.82</v>
          </cell>
        </row>
        <row r="10">
          <cell r="A10" t="str">
            <v>L040287</v>
          </cell>
          <cell r="B10" t="str">
            <v>LOCAL</v>
          </cell>
          <cell r="C10">
            <v>38222</v>
          </cell>
          <cell r="D10" t="str">
            <v>LTX</v>
          </cell>
          <cell r="E10">
            <v>161.36000000000001</v>
          </cell>
        </row>
        <row r="11">
          <cell r="A11" t="str">
            <v>L040288</v>
          </cell>
          <cell r="B11" t="str">
            <v>LOCAL</v>
          </cell>
          <cell r="C11">
            <v>38223</v>
          </cell>
          <cell r="D11" t="str">
            <v>LTX</v>
          </cell>
          <cell r="E11">
            <v>155.86000000000001</v>
          </cell>
        </row>
        <row r="12">
          <cell r="A12" t="str">
            <v>L040289</v>
          </cell>
          <cell r="B12" t="str">
            <v>LOCAL</v>
          </cell>
          <cell r="C12">
            <v>38224</v>
          </cell>
          <cell r="D12" t="str">
            <v>LTX</v>
          </cell>
          <cell r="E12">
            <v>116.09</v>
          </cell>
        </row>
        <row r="13">
          <cell r="A13" t="str">
            <v>L040290</v>
          </cell>
          <cell r="B13" t="str">
            <v>LOCAL</v>
          </cell>
          <cell r="C13">
            <v>38224</v>
          </cell>
          <cell r="D13" t="str">
            <v>LTX</v>
          </cell>
          <cell r="E13">
            <v>23.44</v>
          </cell>
        </row>
        <row r="14">
          <cell r="A14" t="str">
            <v>L040291</v>
          </cell>
          <cell r="B14" t="str">
            <v>LOCAL</v>
          </cell>
          <cell r="C14">
            <v>38225</v>
          </cell>
          <cell r="D14" t="str">
            <v>LTX</v>
          </cell>
          <cell r="E14">
            <v>157.05000000000001</v>
          </cell>
        </row>
        <row r="15">
          <cell r="A15" t="str">
            <v>L040293</v>
          </cell>
          <cell r="B15" t="str">
            <v>LOCAL</v>
          </cell>
          <cell r="C15">
            <v>38226</v>
          </cell>
          <cell r="D15" t="str">
            <v>LTX</v>
          </cell>
          <cell r="E15">
            <v>151.6</v>
          </cell>
        </row>
        <row r="16">
          <cell r="A16" t="str">
            <v>L040294</v>
          </cell>
          <cell r="B16" t="str">
            <v>LOCAL</v>
          </cell>
          <cell r="C16">
            <v>38227</v>
          </cell>
          <cell r="D16" t="str">
            <v>LTX</v>
          </cell>
          <cell r="E16">
            <v>150.30000000000001</v>
          </cell>
        </row>
        <row r="17">
          <cell r="A17" t="str">
            <v>L040295</v>
          </cell>
          <cell r="B17" t="str">
            <v>LOCAL</v>
          </cell>
          <cell r="C17">
            <v>38228</v>
          </cell>
          <cell r="D17" t="str">
            <v>LTX</v>
          </cell>
          <cell r="E17">
            <v>162</v>
          </cell>
        </row>
        <row r="18">
          <cell r="A18" t="str">
            <v>L040302</v>
          </cell>
          <cell r="B18" t="str">
            <v>LOCAL</v>
          </cell>
          <cell r="C18">
            <v>38229</v>
          </cell>
          <cell r="D18" t="str">
            <v>LTX</v>
          </cell>
          <cell r="E18">
            <v>147.9</v>
          </cell>
        </row>
        <row r="19">
          <cell r="A19" t="str">
            <v>L040303</v>
          </cell>
          <cell r="B19" t="str">
            <v>LOCAL</v>
          </cell>
          <cell r="C19">
            <v>38230</v>
          </cell>
          <cell r="D19" t="str">
            <v>LTX</v>
          </cell>
          <cell r="E19">
            <v>167.1</v>
          </cell>
        </row>
        <row r="20">
          <cell r="A20" t="str">
            <v>L040276</v>
          </cell>
          <cell r="B20" t="str">
            <v>LOCAL</v>
          </cell>
          <cell r="C20">
            <v>38200</v>
          </cell>
          <cell r="D20" t="str">
            <v>FIL</v>
          </cell>
          <cell r="E20">
            <v>1.2949999999999999</v>
          </cell>
        </row>
        <row r="21">
          <cell r="A21" t="str">
            <v>L040277</v>
          </cell>
          <cell r="B21" t="str">
            <v>LOCAL</v>
          </cell>
          <cell r="C21">
            <v>38207</v>
          </cell>
          <cell r="D21" t="str">
            <v>FIL</v>
          </cell>
          <cell r="E21">
            <v>1.5</v>
          </cell>
        </row>
        <row r="22">
          <cell r="A22" t="str">
            <v>L040285</v>
          </cell>
          <cell r="B22" t="str">
            <v>LOCAL</v>
          </cell>
          <cell r="C22">
            <v>38214</v>
          </cell>
          <cell r="D22" t="str">
            <v>FIL</v>
          </cell>
          <cell r="E22">
            <v>1.2889999999999999</v>
          </cell>
        </row>
        <row r="23">
          <cell r="A23" t="str">
            <v>L040292</v>
          </cell>
          <cell r="B23" t="str">
            <v>LOCAL</v>
          </cell>
          <cell r="C23">
            <v>38221</v>
          </cell>
          <cell r="D23" t="str">
            <v>FIL</v>
          </cell>
          <cell r="E23">
            <v>0.79400000000000004</v>
          </cell>
        </row>
        <row r="24">
          <cell r="A24" t="str">
            <v>L040301</v>
          </cell>
          <cell r="B24" t="str">
            <v>LOCAL</v>
          </cell>
          <cell r="C24">
            <v>38228</v>
          </cell>
          <cell r="D24" t="str">
            <v>FIL</v>
          </cell>
          <cell r="E24">
            <v>0.82</v>
          </cell>
        </row>
        <row r="25">
          <cell r="A25" t="str">
            <v>T042248</v>
          </cell>
          <cell r="B25" t="str">
            <v>EXPORT</v>
          </cell>
          <cell r="C25">
            <v>38200</v>
          </cell>
          <cell r="D25" t="str">
            <v>STR</v>
          </cell>
          <cell r="E25">
            <v>80.64</v>
          </cell>
        </row>
        <row r="26">
          <cell r="A26" t="str">
            <v>T042266</v>
          </cell>
          <cell r="B26" t="str">
            <v>EXPORT</v>
          </cell>
          <cell r="C26">
            <v>38201</v>
          </cell>
          <cell r="D26" t="str">
            <v>RSS</v>
          </cell>
          <cell r="E26">
            <v>80</v>
          </cell>
        </row>
        <row r="27">
          <cell r="A27" t="str">
            <v>T041980</v>
          </cell>
          <cell r="B27" t="str">
            <v>EXPORT</v>
          </cell>
          <cell r="C27">
            <v>38203</v>
          </cell>
          <cell r="D27" t="str">
            <v>STR</v>
          </cell>
          <cell r="E27">
            <v>393.12</v>
          </cell>
        </row>
        <row r="28">
          <cell r="A28" t="str">
            <v>T042408</v>
          </cell>
          <cell r="B28" t="str">
            <v>EXPORT</v>
          </cell>
          <cell r="C28">
            <v>38204</v>
          </cell>
          <cell r="D28" t="str">
            <v>RSS</v>
          </cell>
          <cell r="E28">
            <v>38.4</v>
          </cell>
        </row>
        <row r="29">
          <cell r="A29" t="str">
            <v>T042151</v>
          </cell>
          <cell r="B29" t="str">
            <v>EXPORT</v>
          </cell>
          <cell r="C29">
            <v>38203</v>
          </cell>
          <cell r="D29" t="str">
            <v>RSS</v>
          </cell>
          <cell r="E29">
            <v>100</v>
          </cell>
        </row>
        <row r="30">
          <cell r="A30" t="str">
            <v>T042141</v>
          </cell>
          <cell r="B30" t="str">
            <v>EXPORT</v>
          </cell>
          <cell r="C30">
            <v>38204</v>
          </cell>
          <cell r="D30" t="str">
            <v>RSS</v>
          </cell>
          <cell r="E30">
            <v>16</v>
          </cell>
        </row>
        <row r="31">
          <cell r="A31" t="str">
            <v>T042146</v>
          </cell>
          <cell r="B31" t="str">
            <v>EXPORT</v>
          </cell>
          <cell r="C31">
            <v>38204</v>
          </cell>
          <cell r="D31" t="str">
            <v>RSS</v>
          </cell>
          <cell r="E31">
            <v>120</v>
          </cell>
        </row>
        <row r="32">
          <cell r="A32" t="str">
            <v>T042168</v>
          </cell>
          <cell r="B32" t="str">
            <v>EXPORT</v>
          </cell>
          <cell r="C32">
            <v>38204</v>
          </cell>
          <cell r="D32" t="str">
            <v>STR</v>
          </cell>
          <cell r="E32">
            <v>60.48</v>
          </cell>
        </row>
        <row r="33">
          <cell r="A33" t="str">
            <v>T042240</v>
          </cell>
          <cell r="B33" t="str">
            <v>EXPORT</v>
          </cell>
          <cell r="C33">
            <v>38204</v>
          </cell>
          <cell r="D33" t="str">
            <v>STR</v>
          </cell>
          <cell r="E33">
            <v>201.6</v>
          </cell>
        </row>
        <row r="34">
          <cell r="A34" t="str">
            <v>T042245</v>
          </cell>
          <cell r="B34" t="str">
            <v>EXPORT</v>
          </cell>
          <cell r="C34">
            <v>38204</v>
          </cell>
          <cell r="D34" t="str">
            <v>STR</v>
          </cell>
          <cell r="E34">
            <v>161.28</v>
          </cell>
        </row>
        <row r="35">
          <cell r="A35" t="str">
            <v>0001102</v>
          </cell>
          <cell r="B35" t="str">
            <v>EXPORT</v>
          </cell>
          <cell r="C35">
            <v>38205</v>
          </cell>
          <cell r="D35" t="str">
            <v>RSS</v>
          </cell>
          <cell r="E35">
            <v>11.646000000000001</v>
          </cell>
        </row>
        <row r="36">
          <cell r="A36" t="str">
            <v>0001102</v>
          </cell>
          <cell r="B36" t="str">
            <v>EXPORT</v>
          </cell>
          <cell r="C36">
            <v>38205</v>
          </cell>
          <cell r="D36" t="str">
            <v>RSS</v>
          </cell>
          <cell r="E36">
            <v>28.353999999999999</v>
          </cell>
        </row>
        <row r="37">
          <cell r="A37" t="str">
            <v>T042165</v>
          </cell>
          <cell r="B37" t="str">
            <v>EXPORT</v>
          </cell>
          <cell r="C37">
            <v>38205</v>
          </cell>
          <cell r="D37" t="str">
            <v>STR</v>
          </cell>
          <cell r="E37">
            <v>141.12</v>
          </cell>
        </row>
        <row r="38">
          <cell r="A38" t="str">
            <v>T042279</v>
          </cell>
          <cell r="B38" t="str">
            <v>EXPORT</v>
          </cell>
          <cell r="C38">
            <v>38205</v>
          </cell>
          <cell r="D38" t="str">
            <v>RSS</v>
          </cell>
          <cell r="E38">
            <v>19</v>
          </cell>
        </row>
        <row r="39">
          <cell r="A39" t="str">
            <v>T042406</v>
          </cell>
          <cell r="B39" t="str">
            <v>EXPORT</v>
          </cell>
          <cell r="C39">
            <v>38205</v>
          </cell>
          <cell r="D39" t="str">
            <v>STR</v>
          </cell>
          <cell r="E39">
            <v>57.96</v>
          </cell>
        </row>
        <row r="40">
          <cell r="A40" t="str">
            <v>T042407</v>
          </cell>
          <cell r="B40" t="str">
            <v>EXPORT</v>
          </cell>
          <cell r="C40">
            <v>38205</v>
          </cell>
          <cell r="D40" t="str">
            <v>STR</v>
          </cell>
          <cell r="E40">
            <v>2.52</v>
          </cell>
        </row>
        <row r="41">
          <cell r="A41" t="str">
            <v>T042410</v>
          </cell>
          <cell r="B41" t="str">
            <v>EXPORT</v>
          </cell>
          <cell r="C41">
            <v>38205</v>
          </cell>
          <cell r="D41" t="str">
            <v>RSS</v>
          </cell>
          <cell r="E41">
            <v>115.2</v>
          </cell>
        </row>
        <row r="42">
          <cell r="A42" t="str">
            <v>T042411</v>
          </cell>
          <cell r="B42" t="str">
            <v>EXPORT</v>
          </cell>
          <cell r="C42">
            <v>38205</v>
          </cell>
          <cell r="D42" t="str">
            <v>RSS</v>
          </cell>
          <cell r="E42">
            <v>112.8</v>
          </cell>
        </row>
        <row r="43">
          <cell r="A43" t="str">
            <v>T042158</v>
          </cell>
          <cell r="B43" t="str">
            <v>EXPORT</v>
          </cell>
          <cell r="C43">
            <v>38206</v>
          </cell>
          <cell r="D43" t="str">
            <v>RSS</v>
          </cell>
          <cell r="E43">
            <v>100</v>
          </cell>
        </row>
        <row r="44">
          <cell r="A44" t="str">
            <v>0001105</v>
          </cell>
          <cell r="B44" t="str">
            <v>EXPORT</v>
          </cell>
          <cell r="C44">
            <v>38207</v>
          </cell>
          <cell r="D44" t="str">
            <v>RSS</v>
          </cell>
          <cell r="E44">
            <v>200</v>
          </cell>
        </row>
        <row r="45">
          <cell r="A45" t="str">
            <v>T042502</v>
          </cell>
          <cell r="B45" t="str">
            <v>EXPORT</v>
          </cell>
          <cell r="C45">
            <v>38207</v>
          </cell>
          <cell r="D45" t="str">
            <v>RSS</v>
          </cell>
          <cell r="E45">
            <v>200</v>
          </cell>
        </row>
        <row r="46">
          <cell r="A46" t="str">
            <v>T042281</v>
          </cell>
          <cell r="B46" t="str">
            <v>EXPORT</v>
          </cell>
          <cell r="C46">
            <v>38205</v>
          </cell>
          <cell r="D46" t="str">
            <v>RSS</v>
          </cell>
          <cell r="E46">
            <v>114</v>
          </cell>
        </row>
        <row r="47">
          <cell r="A47" t="str">
            <v>T042259</v>
          </cell>
          <cell r="B47" t="str">
            <v>EXPORT</v>
          </cell>
          <cell r="C47">
            <v>38206</v>
          </cell>
          <cell r="D47" t="str">
            <v>STR</v>
          </cell>
          <cell r="E47">
            <v>181.44</v>
          </cell>
        </row>
        <row r="48">
          <cell r="A48" t="str">
            <v>T042280</v>
          </cell>
          <cell r="B48" t="str">
            <v>EXPORT</v>
          </cell>
          <cell r="C48">
            <v>38206</v>
          </cell>
          <cell r="D48" t="str">
            <v>RSS</v>
          </cell>
          <cell r="E48">
            <v>114</v>
          </cell>
        </row>
        <row r="49">
          <cell r="A49" t="str">
            <v>T042283</v>
          </cell>
          <cell r="B49" t="str">
            <v>EXPORT</v>
          </cell>
          <cell r="C49">
            <v>38207</v>
          </cell>
          <cell r="D49" t="str">
            <v>RSS</v>
          </cell>
          <cell r="E49">
            <v>97.777000000000001</v>
          </cell>
        </row>
        <row r="50">
          <cell r="A50" t="str">
            <v>T042360</v>
          </cell>
          <cell r="B50" t="str">
            <v>EXPORT</v>
          </cell>
          <cell r="C50">
            <v>38207</v>
          </cell>
          <cell r="D50" t="str">
            <v>STR</v>
          </cell>
          <cell r="E50">
            <v>42.56</v>
          </cell>
        </row>
        <row r="51">
          <cell r="A51" t="str">
            <v>T042504</v>
          </cell>
          <cell r="B51" t="str">
            <v>EXPORT</v>
          </cell>
          <cell r="C51">
            <v>38207</v>
          </cell>
          <cell r="D51" t="str">
            <v>LTX</v>
          </cell>
          <cell r="E51">
            <v>16.399999999999999</v>
          </cell>
        </row>
        <row r="52">
          <cell r="A52" t="str">
            <v>0001108</v>
          </cell>
          <cell r="B52" t="str">
            <v>EXPORT</v>
          </cell>
          <cell r="C52">
            <v>38208</v>
          </cell>
          <cell r="D52" t="str">
            <v>RSS</v>
          </cell>
          <cell r="E52">
            <v>20</v>
          </cell>
        </row>
        <row r="53">
          <cell r="A53" t="str">
            <v>0001108</v>
          </cell>
          <cell r="B53" t="str">
            <v>EXPORT</v>
          </cell>
          <cell r="C53">
            <v>38208</v>
          </cell>
          <cell r="D53" t="str">
            <v>RSS</v>
          </cell>
          <cell r="E53">
            <v>60</v>
          </cell>
        </row>
        <row r="54">
          <cell r="A54" t="str">
            <v>0001109</v>
          </cell>
          <cell r="B54" t="str">
            <v>EXPORT</v>
          </cell>
          <cell r="C54">
            <v>38208</v>
          </cell>
          <cell r="D54" t="str">
            <v>RSS</v>
          </cell>
          <cell r="E54">
            <v>26.443999999999999</v>
          </cell>
        </row>
        <row r="55">
          <cell r="A55" t="str">
            <v>0001109</v>
          </cell>
          <cell r="B55" t="str">
            <v>EXPORT</v>
          </cell>
          <cell r="C55">
            <v>38208</v>
          </cell>
          <cell r="D55" t="str">
            <v>RSS</v>
          </cell>
          <cell r="E55">
            <v>26.443999999999999</v>
          </cell>
        </row>
        <row r="56">
          <cell r="A56" t="str">
            <v>T042287</v>
          </cell>
          <cell r="B56" t="str">
            <v>EXPORT</v>
          </cell>
          <cell r="C56">
            <v>38208</v>
          </cell>
          <cell r="D56" t="str">
            <v>RSS</v>
          </cell>
          <cell r="E56">
            <v>97.777000000000001</v>
          </cell>
        </row>
        <row r="57">
          <cell r="A57" t="str">
            <v>T042390</v>
          </cell>
          <cell r="B57" t="str">
            <v>EXPORT</v>
          </cell>
          <cell r="C57">
            <v>38208</v>
          </cell>
          <cell r="D57" t="str">
            <v>STR</v>
          </cell>
          <cell r="E57">
            <v>80.64</v>
          </cell>
        </row>
        <row r="58">
          <cell r="A58" t="str">
            <v>T042522</v>
          </cell>
          <cell r="B58" t="str">
            <v>EXPORT</v>
          </cell>
          <cell r="C58">
            <v>38208</v>
          </cell>
          <cell r="D58" t="str">
            <v>RSS</v>
          </cell>
          <cell r="E58">
            <v>96</v>
          </cell>
        </row>
        <row r="59">
          <cell r="A59" t="str">
            <v>T042130</v>
          </cell>
          <cell r="B59" t="str">
            <v>EXPORT</v>
          </cell>
          <cell r="C59">
            <v>38209</v>
          </cell>
          <cell r="D59" t="str">
            <v>STR</v>
          </cell>
          <cell r="E59">
            <v>40.32</v>
          </cell>
        </row>
        <row r="60">
          <cell r="A60" t="str">
            <v>T042167</v>
          </cell>
          <cell r="B60" t="str">
            <v>EXPORT</v>
          </cell>
          <cell r="C60">
            <v>38209</v>
          </cell>
          <cell r="D60" t="str">
            <v>STR</v>
          </cell>
          <cell r="E60">
            <v>80.64</v>
          </cell>
        </row>
        <row r="61">
          <cell r="A61" t="str">
            <v>T042376</v>
          </cell>
          <cell r="B61" t="str">
            <v>EXPORT</v>
          </cell>
          <cell r="C61">
            <v>38209</v>
          </cell>
          <cell r="D61" t="str">
            <v>STR</v>
          </cell>
          <cell r="E61">
            <v>80.64</v>
          </cell>
        </row>
        <row r="62">
          <cell r="A62" t="str">
            <v>T042389</v>
          </cell>
          <cell r="B62" t="str">
            <v>EXPORT</v>
          </cell>
          <cell r="C62">
            <v>38209</v>
          </cell>
          <cell r="D62" t="str">
            <v>STR</v>
          </cell>
          <cell r="E62">
            <v>100.8</v>
          </cell>
        </row>
        <row r="63">
          <cell r="A63" t="str">
            <v>T042138</v>
          </cell>
          <cell r="B63" t="str">
            <v>EXPORT</v>
          </cell>
          <cell r="C63">
            <v>38210</v>
          </cell>
          <cell r="D63" t="str">
            <v>RSS</v>
          </cell>
          <cell r="E63">
            <v>16.8</v>
          </cell>
        </row>
        <row r="64">
          <cell r="A64" t="str">
            <v>T042159</v>
          </cell>
          <cell r="B64" t="str">
            <v>EXPORT</v>
          </cell>
          <cell r="C64">
            <v>38210</v>
          </cell>
          <cell r="D64" t="str">
            <v>RSS</v>
          </cell>
          <cell r="E64">
            <v>120</v>
          </cell>
        </row>
        <row r="65">
          <cell r="A65" t="str">
            <v>T042409</v>
          </cell>
          <cell r="B65" t="str">
            <v>EXPORT</v>
          </cell>
          <cell r="C65">
            <v>38210</v>
          </cell>
          <cell r="D65" t="str">
            <v>RSS</v>
          </cell>
          <cell r="E65">
            <v>76.8</v>
          </cell>
        </row>
        <row r="66">
          <cell r="A66" t="str">
            <v>T042288</v>
          </cell>
          <cell r="B66" t="str">
            <v>EXPORT</v>
          </cell>
          <cell r="C66">
            <v>38211</v>
          </cell>
          <cell r="D66" t="str">
            <v>RSS</v>
          </cell>
          <cell r="E66">
            <v>97.777000000000001</v>
          </cell>
        </row>
        <row r="67">
          <cell r="A67" t="str">
            <v>T042508</v>
          </cell>
          <cell r="B67" t="str">
            <v>EXPORT</v>
          </cell>
          <cell r="C67">
            <v>38211</v>
          </cell>
          <cell r="D67" t="str">
            <v>RSS</v>
          </cell>
          <cell r="E67">
            <v>160</v>
          </cell>
        </row>
        <row r="68">
          <cell r="A68" t="str">
            <v>T042173</v>
          </cell>
          <cell r="B68" t="str">
            <v>EXPORT</v>
          </cell>
          <cell r="C68">
            <v>38212</v>
          </cell>
          <cell r="D68" t="str">
            <v>LTX</v>
          </cell>
          <cell r="E68">
            <v>32.799999999999997</v>
          </cell>
        </row>
        <row r="69">
          <cell r="A69" t="str">
            <v>T042405</v>
          </cell>
          <cell r="B69" t="str">
            <v>EXPORT</v>
          </cell>
          <cell r="C69">
            <v>38212</v>
          </cell>
          <cell r="D69" t="str">
            <v>LTX</v>
          </cell>
          <cell r="E69">
            <v>32.799999999999997</v>
          </cell>
        </row>
        <row r="70">
          <cell r="A70" t="str">
            <v>T042078</v>
          </cell>
          <cell r="B70" t="str">
            <v>LOCAL</v>
          </cell>
          <cell r="C70">
            <v>38200</v>
          </cell>
          <cell r="D70" t="str">
            <v>STR</v>
          </cell>
          <cell r="E70">
            <v>15.015000000000001</v>
          </cell>
        </row>
        <row r="71">
          <cell r="A71" t="str">
            <v>T042070</v>
          </cell>
          <cell r="B71" t="str">
            <v>LOCAL</v>
          </cell>
          <cell r="C71">
            <v>38201</v>
          </cell>
          <cell r="D71" t="str">
            <v>RSS</v>
          </cell>
          <cell r="E71">
            <v>15</v>
          </cell>
        </row>
        <row r="72">
          <cell r="A72" t="str">
            <v>T042079</v>
          </cell>
          <cell r="B72" t="str">
            <v>LOCAL</v>
          </cell>
          <cell r="C72">
            <v>38201</v>
          </cell>
          <cell r="D72" t="str">
            <v>STR</v>
          </cell>
          <cell r="E72">
            <v>15.015000000000001</v>
          </cell>
        </row>
        <row r="73">
          <cell r="A73" t="str">
            <v>T042071</v>
          </cell>
          <cell r="B73" t="str">
            <v>LOCAL</v>
          </cell>
          <cell r="C73">
            <v>38202</v>
          </cell>
          <cell r="D73" t="str">
            <v>RSS</v>
          </cell>
          <cell r="E73">
            <v>15</v>
          </cell>
        </row>
        <row r="74">
          <cell r="A74" t="str">
            <v>T042085</v>
          </cell>
          <cell r="B74" t="str">
            <v>LOCAL</v>
          </cell>
          <cell r="C74">
            <v>38202</v>
          </cell>
          <cell r="D74" t="str">
            <v>STR</v>
          </cell>
          <cell r="E74">
            <v>15.015000000000001</v>
          </cell>
        </row>
        <row r="75">
          <cell r="A75" t="str">
            <v>T042099</v>
          </cell>
          <cell r="B75" t="str">
            <v>LOCAL</v>
          </cell>
          <cell r="C75">
            <v>38202</v>
          </cell>
          <cell r="D75" t="str">
            <v>STR</v>
          </cell>
          <cell r="E75">
            <v>15.015000000000001</v>
          </cell>
        </row>
        <row r="76">
          <cell r="A76" t="str">
            <v>T042364</v>
          </cell>
          <cell r="B76" t="str">
            <v>LOCAL</v>
          </cell>
          <cell r="C76">
            <v>38202</v>
          </cell>
          <cell r="D76" t="str">
            <v>STR</v>
          </cell>
          <cell r="E76">
            <v>15.015000000000001</v>
          </cell>
        </row>
        <row r="77">
          <cell r="A77" t="str">
            <v>T042415</v>
          </cell>
          <cell r="B77" t="str">
            <v>LOCAL</v>
          </cell>
          <cell r="C77">
            <v>38202</v>
          </cell>
          <cell r="D77" t="str">
            <v>RSS</v>
          </cell>
          <cell r="E77">
            <v>15</v>
          </cell>
        </row>
        <row r="78">
          <cell r="A78" t="str">
            <v>T042296</v>
          </cell>
          <cell r="B78" t="str">
            <v>LOCAL</v>
          </cell>
          <cell r="C78">
            <v>38203</v>
          </cell>
          <cell r="D78" t="str">
            <v>RSS</v>
          </cell>
          <cell r="E78">
            <v>15.05</v>
          </cell>
        </row>
        <row r="79">
          <cell r="A79" t="str">
            <v>T042337</v>
          </cell>
          <cell r="B79" t="str">
            <v>LOCAL</v>
          </cell>
          <cell r="C79">
            <v>38204</v>
          </cell>
          <cell r="D79" t="str">
            <v>STR</v>
          </cell>
          <cell r="E79">
            <v>15.015000000000001</v>
          </cell>
        </row>
        <row r="80">
          <cell r="A80" t="str">
            <v>T042069</v>
          </cell>
          <cell r="B80" t="str">
            <v>LOCAL</v>
          </cell>
          <cell r="C80">
            <v>38205</v>
          </cell>
          <cell r="D80" t="str">
            <v>RSS</v>
          </cell>
          <cell r="E80">
            <v>15</v>
          </cell>
        </row>
        <row r="81">
          <cell r="A81" t="str">
            <v>T042297</v>
          </cell>
          <cell r="B81" t="str">
            <v>LOCAL</v>
          </cell>
          <cell r="C81">
            <v>38205</v>
          </cell>
          <cell r="D81" t="str">
            <v>RSS</v>
          </cell>
          <cell r="E81">
            <v>15.05</v>
          </cell>
        </row>
        <row r="82">
          <cell r="A82" t="str">
            <v>T042100</v>
          </cell>
          <cell r="B82" t="str">
            <v>LOCAL</v>
          </cell>
          <cell r="C82">
            <v>38206</v>
          </cell>
          <cell r="D82" t="str">
            <v>STR</v>
          </cell>
          <cell r="E82">
            <v>15.015000000000001</v>
          </cell>
        </row>
        <row r="83">
          <cell r="A83" t="str">
            <v>T042112</v>
          </cell>
          <cell r="B83" t="str">
            <v>LOCAL</v>
          </cell>
          <cell r="C83">
            <v>38206</v>
          </cell>
          <cell r="D83" t="str">
            <v>RSS</v>
          </cell>
          <cell r="E83">
            <v>15</v>
          </cell>
        </row>
        <row r="84">
          <cell r="A84" t="str">
            <v>T042298</v>
          </cell>
          <cell r="B84" t="str">
            <v>LOCAL</v>
          </cell>
          <cell r="C84">
            <v>38206</v>
          </cell>
          <cell r="D84" t="str">
            <v>RSS</v>
          </cell>
          <cell r="E84">
            <v>15.05</v>
          </cell>
        </row>
        <row r="85">
          <cell r="A85" t="str">
            <v>T042416</v>
          </cell>
          <cell r="B85" t="str">
            <v>LOCAL</v>
          </cell>
          <cell r="C85">
            <v>38206</v>
          </cell>
          <cell r="D85" t="str">
            <v>RSS</v>
          </cell>
          <cell r="E85">
            <v>15</v>
          </cell>
        </row>
        <row r="86">
          <cell r="A86" t="str">
            <v>T042488</v>
          </cell>
          <cell r="B86" t="str">
            <v>LOCAL</v>
          </cell>
          <cell r="C86">
            <v>38206</v>
          </cell>
          <cell r="D86" t="str">
            <v>STR</v>
          </cell>
          <cell r="E86">
            <v>15.015000000000001</v>
          </cell>
        </row>
        <row r="87">
          <cell r="A87" t="str">
            <v>T042489</v>
          </cell>
          <cell r="B87" t="str">
            <v>LOCAL</v>
          </cell>
          <cell r="C87">
            <v>38206</v>
          </cell>
          <cell r="D87" t="str">
            <v>STR</v>
          </cell>
          <cell r="E87">
            <v>15.015000000000001</v>
          </cell>
        </row>
        <row r="88">
          <cell r="A88" t="str">
            <v>T042543</v>
          </cell>
          <cell r="B88" t="str">
            <v>LOCAL</v>
          </cell>
          <cell r="C88">
            <v>38206</v>
          </cell>
          <cell r="D88" t="str">
            <v>RSS</v>
          </cell>
          <cell r="E88">
            <v>15</v>
          </cell>
        </row>
        <row r="89">
          <cell r="A89" t="str">
            <v>T042310</v>
          </cell>
          <cell r="B89" t="str">
            <v>LOCAL</v>
          </cell>
          <cell r="C89">
            <v>38208</v>
          </cell>
          <cell r="D89" t="str">
            <v>RSS</v>
          </cell>
          <cell r="E89">
            <v>15</v>
          </cell>
        </row>
        <row r="90">
          <cell r="A90" t="str">
            <v>T042325</v>
          </cell>
          <cell r="B90" t="str">
            <v>LOCAL</v>
          </cell>
          <cell r="C90">
            <v>38208</v>
          </cell>
          <cell r="D90" t="str">
            <v>RSS</v>
          </cell>
          <cell r="E90">
            <v>15</v>
          </cell>
        </row>
        <row r="91">
          <cell r="A91" t="str">
            <v>T042338</v>
          </cell>
          <cell r="B91" t="str">
            <v>LOCAL</v>
          </cell>
          <cell r="C91">
            <v>38208</v>
          </cell>
          <cell r="D91" t="str">
            <v>STR</v>
          </cell>
          <cell r="E91">
            <v>15.015000000000001</v>
          </cell>
        </row>
        <row r="92">
          <cell r="A92" t="str">
            <v>T042544</v>
          </cell>
          <cell r="B92" t="str">
            <v>LOCAL</v>
          </cell>
          <cell r="C92">
            <v>38208</v>
          </cell>
          <cell r="D92" t="str">
            <v>RSS</v>
          </cell>
          <cell r="E92">
            <v>15</v>
          </cell>
        </row>
        <row r="93">
          <cell r="A93" t="str">
            <v>T042326</v>
          </cell>
          <cell r="B93" t="str">
            <v>LOCAL</v>
          </cell>
          <cell r="C93">
            <v>38209</v>
          </cell>
          <cell r="D93" t="str">
            <v>RSS</v>
          </cell>
          <cell r="E93">
            <v>15</v>
          </cell>
        </row>
        <row r="94">
          <cell r="A94" t="str">
            <v>T042299</v>
          </cell>
          <cell r="B94" t="str">
            <v>LOCAL</v>
          </cell>
          <cell r="C94">
            <v>38210</v>
          </cell>
          <cell r="D94" t="str">
            <v>RSS</v>
          </cell>
          <cell r="E94">
            <v>15.05</v>
          </cell>
        </row>
        <row r="95">
          <cell r="A95" t="str">
            <v>T042339</v>
          </cell>
          <cell r="B95" t="str">
            <v>LOCAL</v>
          </cell>
          <cell r="C95">
            <v>38210</v>
          </cell>
          <cell r="D95" t="str">
            <v>STR</v>
          </cell>
          <cell r="E95">
            <v>15.015000000000001</v>
          </cell>
        </row>
        <row r="96">
          <cell r="A96" t="str">
            <v>T042490</v>
          </cell>
          <cell r="B96" t="str">
            <v>LOCAL</v>
          </cell>
          <cell r="C96">
            <v>38210</v>
          </cell>
          <cell r="D96" t="str">
            <v>STR</v>
          </cell>
          <cell r="E96">
            <v>15.015000000000001</v>
          </cell>
        </row>
        <row r="97">
          <cell r="A97" t="str">
            <v>T042440</v>
          </cell>
          <cell r="B97" t="str">
            <v>LOCAL</v>
          </cell>
          <cell r="C97">
            <v>38211</v>
          </cell>
          <cell r="D97" t="str">
            <v>RSS</v>
          </cell>
          <cell r="E97">
            <v>15</v>
          </cell>
        </row>
        <row r="98">
          <cell r="A98" t="str">
            <v>T042527</v>
          </cell>
          <cell r="B98" t="str">
            <v>LOCAL</v>
          </cell>
          <cell r="C98">
            <v>38208</v>
          </cell>
          <cell r="D98" t="str">
            <v>RSS</v>
          </cell>
          <cell r="E98">
            <v>15</v>
          </cell>
        </row>
        <row r="99">
          <cell r="A99" t="str">
            <v>T042528</v>
          </cell>
          <cell r="B99" t="str">
            <v>LOCAL</v>
          </cell>
          <cell r="C99">
            <v>38211</v>
          </cell>
          <cell r="D99" t="str">
            <v>RSS</v>
          </cell>
          <cell r="E99">
            <v>15</v>
          </cell>
        </row>
        <row r="100">
          <cell r="A100" t="str">
            <v>T042311</v>
          </cell>
          <cell r="B100" t="str">
            <v>LOCAL</v>
          </cell>
          <cell r="C100">
            <v>38213</v>
          </cell>
          <cell r="D100" t="str">
            <v>RSS</v>
          </cell>
          <cell r="E100">
            <v>15</v>
          </cell>
        </row>
        <row r="101">
          <cell r="A101" t="str">
            <v>T042321</v>
          </cell>
          <cell r="B101" t="str">
            <v>LOCAL</v>
          </cell>
          <cell r="C101">
            <v>38213</v>
          </cell>
          <cell r="D101" t="str">
            <v>RSS</v>
          </cell>
          <cell r="E101">
            <v>15</v>
          </cell>
        </row>
        <row r="102">
          <cell r="A102" t="str">
            <v>T042327</v>
          </cell>
          <cell r="B102" t="str">
            <v>LOCAL</v>
          </cell>
          <cell r="C102">
            <v>38213</v>
          </cell>
          <cell r="D102" t="str">
            <v>RSS</v>
          </cell>
          <cell r="E102">
            <v>15</v>
          </cell>
        </row>
        <row r="103">
          <cell r="A103" t="str">
            <v>T042356</v>
          </cell>
          <cell r="B103" t="str">
            <v>EXPORT</v>
          </cell>
          <cell r="C103">
            <v>38208</v>
          </cell>
          <cell r="D103" t="str">
            <v>STR</v>
          </cell>
          <cell r="E103">
            <v>201.6</v>
          </cell>
        </row>
        <row r="104">
          <cell r="A104" t="str">
            <v>T042374</v>
          </cell>
          <cell r="B104" t="str">
            <v>EXPORT</v>
          </cell>
          <cell r="C104">
            <v>38209</v>
          </cell>
          <cell r="D104" t="str">
            <v>STR</v>
          </cell>
          <cell r="E104">
            <v>20.16</v>
          </cell>
        </row>
        <row r="105">
          <cell r="A105" t="str">
            <v>T042243</v>
          </cell>
          <cell r="B105" t="str">
            <v>EXPORT</v>
          </cell>
          <cell r="C105">
            <v>38210</v>
          </cell>
          <cell r="D105" t="str">
            <v>STR</v>
          </cell>
          <cell r="E105">
            <v>100.8</v>
          </cell>
        </row>
        <row r="106">
          <cell r="A106" t="str">
            <v>T042233</v>
          </cell>
          <cell r="B106" t="str">
            <v>EXPORT</v>
          </cell>
          <cell r="C106">
            <v>38211</v>
          </cell>
          <cell r="D106" t="str">
            <v>RSS</v>
          </cell>
          <cell r="E106">
            <v>120</v>
          </cell>
        </row>
        <row r="107">
          <cell r="A107" t="str">
            <v>T042555</v>
          </cell>
          <cell r="B107" t="str">
            <v>EXPORT</v>
          </cell>
          <cell r="C107">
            <v>38211</v>
          </cell>
          <cell r="D107" t="str">
            <v>RSS</v>
          </cell>
          <cell r="E107">
            <v>21.6</v>
          </cell>
        </row>
        <row r="108">
          <cell r="A108" t="str">
            <v>T042150</v>
          </cell>
          <cell r="B108" t="str">
            <v>EXPORT</v>
          </cell>
          <cell r="C108">
            <v>38212</v>
          </cell>
          <cell r="D108" t="str">
            <v>RSS</v>
          </cell>
          <cell r="E108">
            <v>19</v>
          </cell>
        </row>
        <row r="109">
          <cell r="A109" t="str">
            <v>T042239</v>
          </cell>
          <cell r="B109" t="str">
            <v>EXPORT</v>
          </cell>
          <cell r="C109">
            <v>38212</v>
          </cell>
          <cell r="D109" t="str">
            <v>RSS</v>
          </cell>
          <cell r="E109">
            <v>38</v>
          </cell>
        </row>
        <row r="110">
          <cell r="A110" t="str">
            <v>T042362</v>
          </cell>
          <cell r="B110" t="str">
            <v>EXPORT</v>
          </cell>
          <cell r="C110">
            <v>38212</v>
          </cell>
          <cell r="D110" t="str">
            <v>STR</v>
          </cell>
          <cell r="E110">
            <v>120.96</v>
          </cell>
        </row>
        <row r="111">
          <cell r="A111" t="str">
            <v>T042466</v>
          </cell>
          <cell r="B111" t="str">
            <v>EXPORT</v>
          </cell>
          <cell r="C111">
            <v>38212</v>
          </cell>
          <cell r="D111" t="str">
            <v>STR</v>
          </cell>
          <cell r="E111">
            <v>100.8</v>
          </cell>
        </row>
        <row r="112">
          <cell r="A112" t="str">
            <v>T042289</v>
          </cell>
          <cell r="B112" t="str">
            <v>EXPORT</v>
          </cell>
          <cell r="C112">
            <v>38213</v>
          </cell>
          <cell r="D112" t="str">
            <v>RSS</v>
          </cell>
          <cell r="E112">
            <v>97.777000000000001</v>
          </cell>
        </row>
        <row r="113">
          <cell r="A113" t="str">
            <v>T042487</v>
          </cell>
          <cell r="B113" t="str">
            <v>EXPORT</v>
          </cell>
          <cell r="C113">
            <v>38213</v>
          </cell>
          <cell r="D113" t="str">
            <v>STR</v>
          </cell>
          <cell r="E113">
            <v>40.32</v>
          </cell>
        </row>
        <row r="114">
          <cell r="A114" t="str">
            <v>T042499</v>
          </cell>
          <cell r="B114" t="str">
            <v>EXPORT</v>
          </cell>
          <cell r="C114">
            <v>38213</v>
          </cell>
          <cell r="D114" t="str">
            <v>STR</v>
          </cell>
          <cell r="E114">
            <v>42.84</v>
          </cell>
        </row>
        <row r="115">
          <cell r="A115" t="str">
            <v>T042509</v>
          </cell>
          <cell r="B115" t="str">
            <v>EXPORT</v>
          </cell>
          <cell r="C115">
            <v>38213</v>
          </cell>
          <cell r="D115" t="str">
            <v>RSS</v>
          </cell>
          <cell r="E115">
            <v>120</v>
          </cell>
        </row>
        <row r="116">
          <cell r="A116" t="str">
            <v>T042282</v>
          </cell>
          <cell r="B116" t="str">
            <v>EXPORT</v>
          </cell>
          <cell r="C116">
            <v>38214</v>
          </cell>
          <cell r="D116" t="str">
            <v>RSS</v>
          </cell>
          <cell r="E116">
            <v>97.777000000000001</v>
          </cell>
        </row>
        <row r="117">
          <cell r="A117" t="str">
            <v>T042510</v>
          </cell>
          <cell r="B117" t="str">
            <v>EXPORT</v>
          </cell>
          <cell r="C117">
            <v>38214</v>
          </cell>
          <cell r="D117" t="str">
            <v>RSS</v>
          </cell>
          <cell r="E117">
            <v>100</v>
          </cell>
        </row>
        <row r="118">
          <cell r="A118" t="str">
            <v>T042511</v>
          </cell>
          <cell r="B118" t="str">
            <v>EXPORT</v>
          </cell>
          <cell r="C118">
            <v>38214</v>
          </cell>
          <cell r="D118" t="str">
            <v>RSS</v>
          </cell>
          <cell r="E118">
            <v>100</v>
          </cell>
        </row>
        <row r="119">
          <cell r="A119" t="str">
            <v>T042608</v>
          </cell>
          <cell r="B119" t="str">
            <v>LOCAL</v>
          </cell>
          <cell r="C119">
            <v>38215</v>
          </cell>
          <cell r="D119" t="str">
            <v>CUT</v>
          </cell>
          <cell r="E119">
            <v>53.9</v>
          </cell>
        </row>
        <row r="120">
          <cell r="A120" t="str">
            <v>T042268</v>
          </cell>
          <cell r="B120" t="str">
            <v>EXPORT</v>
          </cell>
          <cell r="C120">
            <v>38208</v>
          </cell>
          <cell r="D120" t="str">
            <v>RSS</v>
          </cell>
          <cell r="E120">
            <v>60</v>
          </cell>
        </row>
        <row r="121">
          <cell r="A121" t="str">
            <v>T042417</v>
          </cell>
          <cell r="B121" t="str">
            <v>EXPORT</v>
          </cell>
          <cell r="C121">
            <v>38210</v>
          </cell>
          <cell r="D121" t="str">
            <v>RSS</v>
          </cell>
          <cell r="E121">
            <v>180</v>
          </cell>
        </row>
        <row r="122">
          <cell r="A122" t="str">
            <v>T042291</v>
          </cell>
          <cell r="B122" t="str">
            <v>EXPORT</v>
          </cell>
          <cell r="C122">
            <v>38211</v>
          </cell>
          <cell r="D122" t="str">
            <v>RSS</v>
          </cell>
          <cell r="E122">
            <v>60</v>
          </cell>
        </row>
        <row r="123">
          <cell r="A123" t="str">
            <v>T042344</v>
          </cell>
          <cell r="B123" t="str">
            <v>EXPORT</v>
          </cell>
          <cell r="C123">
            <v>38213</v>
          </cell>
          <cell r="D123" t="str">
            <v>STR</v>
          </cell>
          <cell r="E123">
            <v>161.28</v>
          </cell>
        </row>
        <row r="124">
          <cell r="A124" t="str">
            <v>T042355</v>
          </cell>
          <cell r="B124" t="str">
            <v>EXPORT</v>
          </cell>
          <cell r="C124">
            <v>38213</v>
          </cell>
          <cell r="D124" t="str">
            <v>STR</v>
          </cell>
          <cell r="E124">
            <v>161.28</v>
          </cell>
        </row>
        <row r="125">
          <cell r="A125" t="str">
            <v>T042365</v>
          </cell>
          <cell r="B125" t="str">
            <v>EXPORT</v>
          </cell>
          <cell r="C125">
            <v>38216</v>
          </cell>
          <cell r="D125" t="str">
            <v>STR</v>
          </cell>
          <cell r="E125">
            <v>100.8</v>
          </cell>
        </row>
        <row r="126">
          <cell r="A126" t="str">
            <v>T042340</v>
          </cell>
          <cell r="B126" t="str">
            <v>LOCAL</v>
          </cell>
          <cell r="C126">
            <v>38213</v>
          </cell>
          <cell r="D126" t="str">
            <v>STR</v>
          </cell>
          <cell r="E126">
            <v>15.015000000000001</v>
          </cell>
        </row>
        <row r="127">
          <cell r="A127" t="str">
            <v>T042491</v>
          </cell>
          <cell r="B127" t="str">
            <v>LOCAL</v>
          </cell>
          <cell r="C127">
            <v>38213</v>
          </cell>
          <cell r="D127" t="str">
            <v>STR</v>
          </cell>
          <cell r="E127">
            <v>15.015000000000001</v>
          </cell>
        </row>
        <row r="128">
          <cell r="A128" t="str">
            <v>T042545</v>
          </cell>
          <cell r="B128" t="str">
            <v>LOCAL</v>
          </cell>
          <cell r="C128">
            <v>38213</v>
          </cell>
          <cell r="D128" t="str">
            <v>STR</v>
          </cell>
          <cell r="E128">
            <v>15.015000000000001</v>
          </cell>
        </row>
        <row r="129">
          <cell r="A129" t="str">
            <v>T042546</v>
          </cell>
          <cell r="B129" t="str">
            <v>LOCAL</v>
          </cell>
          <cell r="C129">
            <v>38213</v>
          </cell>
          <cell r="D129" t="str">
            <v>STR</v>
          </cell>
          <cell r="E129">
            <v>15.015000000000001</v>
          </cell>
        </row>
        <row r="130">
          <cell r="A130" t="str">
            <v>T042549</v>
          </cell>
          <cell r="B130" t="str">
            <v>LOCAL</v>
          </cell>
          <cell r="C130">
            <v>38213</v>
          </cell>
          <cell r="D130" t="str">
            <v>RSS</v>
          </cell>
          <cell r="E130">
            <v>15</v>
          </cell>
        </row>
        <row r="131">
          <cell r="A131" t="str">
            <v>T042341</v>
          </cell>
          <cell r="B131" t="str">
            <v>LOCAL</v>
          </cell>
          <cell r="C131">
            <v>38215</v>
          </cell>
          <cell r="D131" t="str">
            <v>STR</v>
          </cell>
          <cell r="E131">
            <v>15.015000000000001</v>
          </cell>
        </row>
        <row r="132">
          <cell r="A132" t="str">
            <v>T042547</v>
          </cell>
          <cell r="B132" t="str">
            <v>LOCAL</v>
          </cell>
          <cell r="C132">
            <v>38215</v>
          </cell>
          <cell r="D132" t="str">
            <v>STR</v>
          </cell>
          <cell r="E132">
            <v>15.015000000000001</v>
          </cell>
        </row>
        <row r="133">
          <cell r="A133" t="str">
            <v>T042548</v>
          </cell>
          <cell r="B133" t="str">
            <v>LOCAL</v>
          </cell>
          <cell r="C133">
            <v>38215</v>
          </cell>
          <cell r="D133" t="str">
            <v>STR</v>
          </cell>
          <cell r="E133">
            <v>15.015000000000001</v>
          </cell>
        </row>
        <row r="134">
          <cell r="A134" t="str">
            <v>T042342</v>
          </cell>
          <cell r="B134" t="str">
            <v>LOCAL</v>
          </cell>
          <cell r="C134">
            <v>38216</v>
          </cell>
          <cell r="D134" t="str">
            <v>STR</v>
          </cell>
          <cell r="E134">
            <v>15.015000000000001</v>
          </cell>
        </row>
        <row r="135">
          <cell r="A135" t="str">
            <v>T042255</v>
          </cell>
          <cell r="B135" t="str">
            <v>EXPORT</v>
          </cell>
          <cell r="C135">
            <v>38213</v>
          </cell>
          <cell r="D135" t="str">
            <v>STR</v>
          </cell>
          <cell r="E135">
            <v>60.48</v>
          </cell>
        </row>
        <row r="136">
          <cell r="A136" t="str">
            <v>T042479</v>
          </cell>
          <cell r="B136" t="str">
            <v>EXPORT</v>
          </cell>
          <cell r="C136">
            <v>38213</v>
          </cell>
          <cell r="D136" t="str">
            <v>STR</v>
          </cell>
          <cell r="E136">
            <v>161.28</v>
          </cell>
        </row>
        <row r="137">
          <cell r="A137" t="str">
            <v>T042554</v>
          </cell>
          <cell r="B137" t="str">
            <v>EXPORT</v>
          </cell>
          <cell r="C137">
            <v>38214</v>
          </cell>
          <cell r="D137" t="str">
            <v>RSS</v>
          </cell>
          <cell r="E137">
            <v>200</v>
          </cell>
        </row>
        <row r="138">
          <cell r="A138" t="str">
            <v>T042428</v>
          </cell>
          <cell r="B138" t="str">
            <v>EXPORT</v>
          </cell>
          <cell r="C138">
            <v>38215</v>
          </cell>
          <cell r="D138" t="str">
            <v>RSS</v>
          </cell>
          <cell r="E138">
            <v>180</v>
          </cell>
        </row>
        <row r="139">
          <cell r="A139" t="str">
            <v>T042532</v>
          </cell>
          <cell r="B139" t="str">
            <v>LOCAL</v>
          </cell>
          <cell r="C139">
            <v>38210</v>
          </cell>
          <cell r="D139" t="str">
            <v>RSS</v>
          </cell>
          <cell r="E139">
            <v>15</v>
          </cell>
        </row>
        <row r="140">
          <cell r="A140" t="str">
            <v>T042537</v>
          </cell>
          <cell r="B140" t="str">
            <v>LOCAL</v>
          </cell>
          <cell r="C140">
            <v>38213</v>
          </cell>
          <cell r="D140" t="str">
            <v>RSS</v>
          </cell>
          <cell r="E140">
            <v>30</v>
          </cell>
        </row>
        <row r="141">
          <cell r="A141" t="str">
            <v>T042529</v>
          </cell>
          <cell r="B141" t="str">
            <v>LOCAL</v>
          </cell>
          <cell r="C141">
            <v>38215</v>
          </cell>
          <cell r="D141" t="str">
            <v>RSS</v>
          </cell>
          <cell r="E141">
            <v>15</v>
          </cell>
        </row>
        <row r="142">
          <cell r="A142" t="str">
            <v>T042533</v>
          </cell>
          <cell r="B142" t="str">
            <v>LOCAL</v>
          </cell>
          <cell r="C142">
            <v>38215</v>
          </cell>
          <cell r="D142" t="str">
            <v>RSS</v>
          </cell>
          <cell r="E142">
            <v>15</v>
          </cell>
        </row>
        <row r="143">
          <cell r="A143" t="str">
            <v>T042534</v>
          </cell>
          <cell r="B143" t="str">
            <v>LOCAL</v>
          </cell>
          <cell r="C143">
            <v>38215</v>
          </cell>
          <cell r="D143" t="str">
            <v>RSS</v>
          </cell>
          <cell r="E143">
            <v>30</v>
          </cell>
        </row>
        <row r="144">
          <cell r="A144" t="str">
            <v>T042322</v>
          </cell>
          <cell r="B144" t="str">
            <v>LOCAL</v>
          </cell>
          <cell r="C144">
            <v>38216</v>
          </cell>
          <cell r="D144" t="str">
            <v>RSS</v>
          </cell>
          <cell r="E144">
            <v>15</v>
          </cell>
        </row>
        <row r="145">
          <cell r="A145" t="str">
            <v>T042424</v>
          </cell>
          <cell r="B145" t="str">
            <v>LOCAL</v>
          </cell>
          <cell r="C145">
            <v>38217</v>
          </cell>
          <cell r="D145" t="str">
            <v>RSS</v>
          </cell>
          <cell r="E145">
            <v>15</v>
          </cell>
        </row>
        <row r="146">
          <cell r="A146" t="str">
            <v>T042538</v>
          </cell>
          <cell r="B146" t="str">
            <v>LOCAL</v>
          </cell>
          <cell r="C146">
            <v>38217</v>
          </cell>
          <cell r="D146" t="str">
            <v>RSS</v>
          </cell>
          <cell r="E146">
            <v>15</v>
          </cell>
        </row>
        <row r="147">
          <cell r="A147" t="str">
            <v>T042535</v>
          </cell>
          <cell r="B147" t="str">
            <v>LOCAL</v>
          </cell>
          <cell r="C147">
            <v>38220</v>
          </cell>
          <cell r="D147" t="str">
            <v>RSS</v>
          </cell>
          <cell r="E147">
            <v>30</v>
          </cell>
        </row>
        <row r="148">
          <cell r="A148" t="str">
            <v>T042468</v>
          </cell>
          <cell r="B148" t="str">
            <v>EXPORT</v>
          </cell>
          <cell r="C148">
            <v>38214</v>
          </cell>
          <cell r="D148" t="str">
            <v>STR</v>
          </cell>
          <cell r="E148">
            <v>120.96</v>
          </cell>
        </row>
        <row r="149">
          <cell r="A149" t="str">
            <v>T042493</v>
          </cell>
          <cell r="B149" t="str">
            <v>EXPORT</v>
          </cell>
          <cell r="C149">
            <v>38215</v>
          </cell>
          <cell r="D149" t="str">
            <v>STR</v>
          </cell>
          <cell r="E149">
            <v>221.76</v>
          </cell>
        </row>
        <row r="150">
          <cell r="A150" t="str">
            <v>T042152</v>
          </cell>
          <cell r="B150" t="str">
            <v>EXPORT</v>
          </cell>
          <cell r="C150">
            <v>38217</v>
          </cell>
          <cell r="D150" t="str">
            <v>RSS</v>
          </cell>
          <cell r="E150">
            <v>200</v>
          </cell>
        </row>
        <row r="151">
          <cell r="A151" t="str">
            <v>T042246</v>
          </cell>
          <cell r="B151" t="str">
            <v>EXPORT</v>
          </cell>
          <cell r="C151">
            <v>38217</v>
          </cell>
          <cell r="D151" t="str">
            <v>RSS</v>
          </cell>
          <cell r="E151">
            <v>120</v>
          </cell>
        </row>
        <row r="152">
          <cell r="A152" t="str">
            <v>T042552</v>
          </cell>
          <cell r="B152" t="str">
            <v>EXPORT</v>
          </cell>
          <cell r="C152">
            <v>38217</v>
          </cell>
          <cell r="D152" t="str">
            <v>RSS</v>
          </cell>
          <cell r="E152">
            <v>100</v>
          </cell>
        </row>
        <row r="153">
          <cell r="A153" t="str">
            <v>T042312</v>
          </cell>
          <cell r="B153" t="str">
            <v>LOCAL</v>
          </cell>
          <cell r="C153">
            <v>38217</v>
          </cell>
          <cell r="D153" t="str">
            <v>RSS</v>
          </cell>
          <cell r="E153">
            <v>15</v>
          </cell>
        </row>
        <row r="154">
          <cell r="A154" t="str">
            <v>T042540</v>
          </cell>
          <cell r="B154" t="str">
            <v>LOCAL</v>
          </cell>
          <cell r="C154">
            <v>38217</v>
          </cell>
          <cell r="D154" t="str">
            <v>RSS</v>
          </cell>
          <cell r="E154">
            <v>15</v>
          </cell>
        </row>
        <row r="155">
          <cell r="A155" t="str">
            <v>T042343</v>
          </cell>
          <cell r="B155" t="str">
            <v>LOCAL</v>
          </cell>
          <cell r="C155">
            <v>38218</v>
          </cell>
          <cell r="D155" t="str">
            <v>STR</v>
          </cell>
          <cell r="E155">
            <v>15.015000000000001</v>
          </cell>
        </row>
        <row r="156">
          <cell r="A156" t="str">
            <v>T042626</v>
          </cell>
          <cell r="B156" t="str">
            <v>LOCAL</v>
          </cell>
          <cell r="C156">
            <v>38201</v>
          </cell>
          <cell r="D156" t="str">
            <v>RSS</v>
          </cell>
          <cell r="E156">
            <v>30.02</v>
          </cell>
        </row>
        <row r="157">
          <cell r="A157" t="str">
            <v>T042345</v>
          </cell>
          <cell r="B157" t="str">
            <v>LOCAL</v>
          </cell>
          <cell r="C157">
            <v>38202</v>
          </cell>
          <cell r="D157" t="str">
            <v>RSS</v>
          </cell>
          <cell r="E157">
            <v>30.02</v>
          </cell>
        </row>
        <row r="158">
          <cell r="A158" t="str">
            <v>T042357</v>
          </cell>
          <cell r="B158" t="str">
            <v>LOCAL</v>
          </cell>
          <cell r="C158">
            <v>38202</v>
          </cell>
          <cell r="D158" t="str">
            <v>RSS</v>
          </cell>
          <cell r="E158">
            <v>30.02</v>
          </cell>
        </row>
        <row r="159">
          <cell r="A159" t="str">
            <v>T042621</v>
          </cell>
          <cell r="B159" t="str">
            <v>LOCAL</v>
          </cell>
          <cell r="C159">
            <v>38202</v>
          </cell>
          <cell r="D159" t="str">
            <v>RSS</v>
          </cell>
          <cell r="E159">
            <v>30.02</v>
          </cell>
        </row>
        <row r="160">
          <cell r="A160" t="str">
            <v>T042358</v>
          </cell>
          <cell r="B160" t="str">
            <v>LOCAL</v>
          </cell>
          <cell r="C160">
            <v>38203</v>
          </cell>
          <cell r="D160" t="str">
            <v>RSS</v>
          </cell>
          <cell r="E160">
            <v>60.04</v>
          </cell>
        </row>
        <row r="161">
          <cell r="A161" t="str">
            <v>T042627</v>
          </cell>
          <cell r="B161" t="str">
            <v>LOCAL</v>
          </cell>
          <cell r="C161">
            <v>38203</v>
          </cell>
          <cell r="D161" t="str">
            <v>RSS</v>
          </cell>
          <cell r="E161">
            <v>30.02</v>
          </cell>
        </row>
        <row r="162">
          <cell r="A162" t="str">
            <v>T042346</v>
          </cell>
          <cell r="B162" t="str">
            <v>LOCAL</v>
          </cell>
          <cell r="C162">
            <v>38206</v>
          </cell>
          <cell r="D162" t="str">
            <v>RSS</v>
          </cell>
          <cell r="E162">
            <v>30.02</v>
          </cell>
        </row>
        <row r="163">
          <cell r="A163" t="str">
            <v>T042359</v>
          </cell>
          <cell r="B163" t="str">
            <v>LOCAL</v>
          </cell>
          <cell r="C163">
            <v>38206</v>
          </cell>
          <cell r="D163" t="str">
            <v>RSS</v>
          </cell>
          <cell r="E163">
            <v>60.04</v>
          </cell>
        </row>
        <row r="164">
          <cell r="A164" t="str">
            <v>T042444</v>
          </cell>
          <cell r="B164" t="str">
            <v>LOCAL</v>
          </cell>
          <cell r="C164">
            <v>38206</v>
          </cell>
          <cell r="D164" t="str">
            <v>RSS</v>
          </cell>
          <cell r="E164">
            <v>30.02</v>
          </cell>
        </row>
        <row r="165">
          <cell r="A165" t="str">
            <v>T042622</v>
          </cell>
          <cell r="B165" t="str">
            <v>LOCAL</v>
          </cell>
          <cell r="C165">
            <v>38206</v>
          </cell>
          <cell r="D165" t="str">
            <v>RSS</v>
          </cell>
          <cell r="E165">
            <v>30.02</v>
          </cell>
        </row>
        <row r="166">
          <cell r="A166" t="str">
            <v>T042347</v>
          </cell>
          <cell r="B166" t="str">
            <v>LOCAL</v>
          </cell>
          <cell r="C166">
            <v>38208</v>
          </cell>
          <cell r="D166" t="str">
            <v>RSS</v>
          </cell>
          <cell r="E166">
            <v>30.02</v>
          </cell>
        </row>
        <row r="167">
          <cell r="A167" t="str">
            <v>T042368</v>
          </cell>
          <cell r="B167" t="str">
            <v>LOCAL</v>
          </cell>
          <cell r="C167">
            <v>38208</v>
          </cell>
          <cell r="D167" t="str">
            <v>RSS</v>
          </cell>
          <cell r="E167">
            <v>60.04</v>
          </cell>
        </row>
        <row r="168">
          <cell r="A168" t="str">
            <v>T042445</v>
          </cell>
          <cell r="B168" t="str">
            <v>LOCAL</v>
          </cell>
          <cell r="C168">
            <v>38208</v>
          </cell>
          <cell r="D168" t="str">
            <v>RSS</v>
          </cell>
          <cell r="E168">
            <v>30.02</v>
          </cell>
        </row>
        <row r="169">
          <cell r="A169" t="str">
            <v>T042348</v>
          </cell>
          <cell r="B169" t="str">
            <v>LOCAL</v>
          </cell>
          <cell r="C169">
            <v>38210</v>
          </cell>
          <cell r="D169" t="str">
            <v>RSS</v>
          </cell>
          <cell r="E169">
            <v>30.02</v>
          </cell>
        </row>
        <row r="170">
          <cell r="A170" t="str">
            <v>T042369</v>
          </cell>
          <cell r="B170" t="str">
            <v>LOCAL</v>
          </cell>
          <cell r="C170">
            <v>38210</v>
          </cell>
          <cell r="D170" t="str">
            <v>RSS</v>
          </cell>
          <cell r="E170">
            <v>60.04</v>
          </cell>
        </row>
        <row r="171">
          <cell r="A171" t="str">
            <v>T042446</v>
          </cell>
          <cell r="B171" t="str">
            <v>LOCAL</v>
          </cell>
          <cell r="C171">
            <v>38210</v>
          </cell>
          <cell r="D171" t="str">
            <v>RSS</v>
          </cell>
          <cell r="E171">
            <v>30.02</v>
          </cell>
        </row>
        <row r="172">
          <cell r="A172" t="str">
            <v>T042349</v>
          </cell>
          <cell r="B172" t="str">
            <v>LOCAL</v>
          </cell>
          <cell r="C172">
            <v>38213</v>
          </cell>
          <cell r="D172" t="str">
            <v>RSS</v>
          </cell>
          <cell r="E172">
            <v>15.01</v>
          </cell>
        </row>
        <row r="173">
          <cell r="A173" t="str">
            <v>T042370</v>
          </cell>
          <cell r="B173" t="str">
            <v>LOCAL</v>
          </cell>
          <cell r="C173">
            <v>38213</v>
          </cell>
          <cell r="D173" t="str">
            <v>RSS</v>
          </cell>
          <cell r="E173">
            <v>60.04</v>
          </cell>
        </row>
        <row r="174">
          <cell r="A174" t="str">
            <v>T042447</v>
          </cell>
          <cell r="B174" t="str">
            <v>LOCAL</v>
          </cell>
          <cell r="C174">
            <v>38213</v>
          </cell>
          <cell r="D174" t="str">
            <v>RSS</v>
          </cell>
          <cell r="E174">
            <v>30.02</v>
          </cell>
        </row>
        <row r="175">
          <cell r="A175" t="str">
            <v>T042354</v>
          </cell>
          <cell r="B175" t="str">
            <v>LOCAL</v>
          </cell>
          <cell r="C175">
            <v>38215</v>
          </cell>
          <cell r="D175" t="str">
            <v>RSS</v>
          </cell>
          <cell r="E175">
            <v>45.03</v>
          </cell>
        </row>
        <row r="176">
          <cell r="A176" t="str">
            <v>T042371</v>
          </cell>
          <cell r="B176" t="str">
            <v>LOCAL</v>
          </cell>
          <cell r="C176">
            <v>38215</v>
          </cell>
          <cell r="D176" t="str">
            <v>RSS</v>
          </cell>
          <cell r="E176">
            <v>60.04</v>
          </cell>
        </row>
        <row r="177">
          <cell r="A177" t="str">
            <v>T042448</v>
          </cell>
          <cell r="B177" t="str">
            <v>LOCAL</v>
          </cell>
          <cell r="C177">
            <v>38215</v>
          </cell>
          <cell r="D177" t="str">
            <v>RSS</v>
          </cell>
          <cell r="E177">
            <v>30.02</v>
          </cell>
        </row>
        <row r="178">
          <cell r="A178" t="str">
            <v>T042623</v>
          </cell>
          <cell r="B178" t="str">
            <v>LOCAL</v>
          </cell>
          <cell r="C178">
            <v>38215</v>
          </cell>
          <cell r="D178" t="str">
            <v>RSS</v>
          </cell>
          <cell r="E178">
            <v>30.02</v>
          </cell>
        </row>
        <row r="179">
          <cell r="A179" t="str">
            <v>T042372</v>
          </cell>
          <cell r="B179" t="str">
            <v>LOCAL</v>
          </cell>
          <cell r="C179">
            <v>38216</v>
          </cell>
          <cell r="D179" t="str">
            <v>RSS</v>
          </cell>
          <cell r="E179">
            <v>59.945</v>
          </cell>
        </row>
        <row r="180">
          <cell r="A180" t="str">
            <v>T042350</v>
          </cell>
          <cell r="B180" t="str">
            <v>LOCAL</v>
          </cell>
          <cell r="C180">
            <v>38217</v>
          </cell>
          <cell r="D180" t="str">
            <v>RSS</v>
          </cell>
          <cell r="E180">
            <v>30.02</v>
          </cell>
        </row>
        <row r="181">
          <cell r="A181" t="str">
            <v>T042429</v>
          </cell>
          <cell r="B181" t="str">
            <v>LOCAL</v>
          </cell>
          <cell r="C181">
            <v>38217</v>
          </cell>
          <cell r="D181" t="str">
            <v>RSS</v>
          </cell>
          <cell r="E181">
            <v>30.02</v>
          </cell>
        </row>
        <row r="182">
          <cell r="A182" t="str">
            <v>T042434</v>
          </cell>
          <cell r="B182" t="str">
            <v>LOCAL</v>
          </cell>
          <cell r="C182">
            <v>38217</v>
          </cell>
          <cell r="D182" t="str">
            <v>RSS</v>
          </cell>
          <cell r="E182">
            <v>30.02</v>
          </cell>
        </row>
        <row r="183">
          <cell r="A183" t="str">
            <v>T042351</v>
          </cell>
          <cell r="B183" t="str">
            <v>LOCAL</v>
          </cell>
          <cell r="C183">
            <v>38220</v>
          </cell>
          <cell r="D183" t="str">
            <v>RSS</v>
          </cell>
          <cell r="E183">
            <v>30.02</v>
          </cell>
        </row>
        <row r="184">
          <cell r="A184" t="str">
            <v>T042430</v>
          </cell>
          <cell r="B184" t="str">
            <v>LOCAL</v>
          </cell>
          <cell r="C184">
            <v>38220</v>
          </cell>
          <cell r="D184" t="str">
            <v>RSS</v>
          </cell>
          <cell r="E184">
            <v>30.02</v>
          </cell>
        </row>
        <row r="185">
          <cell r="A185" t="str">
            <v>T042435</v>
          </cell>
          <cell r="B185" t="str">
            <v>LOCAL</v>
          </cell>
          <cell r="C185">
            <v>38220</v>
          </cell>
          <cell r="D185" t="str">
            <v>RSS</v>
          </cell>
          <cell r="E185">
            <v>60.04</v>
          </cell>
        </row>
        <row r="186">
          <cell r="A186" t="str">
            <v>T042624</v>
          </cell>
          <cell r="B186" t="str">
            <v>LOCAL</v>
          </cell>
          <cell r="C186">
            <v>38220</v>
          </cell>
          <cell r="D186" t="str">
            <v>RSS</v>
          </cell>
          <cell r="E186">
            <v>30.02</v>
          </cell>
        </row>
        <row r="187">
          <cell r="A187" t="str">
            <v>T042431</v>
          </cell>
          <cell r="B187" t="str">
            <v>LOCAL</v>
          </cell>
          <cell r="C187">
            <v>38222</v>
          </cell>
          <cell r="D187" t="str">
            <v>RSS</v>
          </cell>
          <cell r="E187">
            <v>30.02</v>
          </cell>
        </row>
        <row r="188">
          <cell r="A188" t="str">
            <v>T042436</v>
          </cell>
          <cell r="B188" t="str">
            <v>LOCAL</v>
          </cell>
          <cell r="C188">
            <v>38222</v>
          </cell>
          <cell r="D188" t="str">
            <v>RSS</v>
          </cell>
          <cell r="E188">
            <v>30.02</v>
          </cell>
        </row>
        <row r="189">
          <cell r="A189" t="str">
            <v>T042437</v>
          </cell>
          <cell r="B189" t="str">
            <v>LOCAL</v>
          </cell>
          <cell r="C189">
            <v>38223</v>
          </cell>
          <cell r="D189" t="str">
            <v>RSS</v>
          </cell>
          <cell r="E189">
            <v>60.04</v>
          </cell>
        </row>
        <row r="190">
          <cell r="A190" t="str">
            <v>T042625</v>
          </cell>
          <cell r="B190" t="str">
            <v>LOCAL</v>
          </cell>
          <cell r="C190">
            <v>38223</v>
          </cell>
          <cell r="D190" t="str">
            <v>RSS</v>
          </cell>
          <cell r="E190">
            <v>30.02</v>
          </cell>
        </row>
        <row r="191">
          <cell r="A191" t="str">
            <v>T042352</v>
          </cell>
          <cell r="B191" t="str">
            <v>LOCAL</v>
          </cell>
          <cell r="C191">
            <v>38224</v>
          </cell>
          <cell r="D191" t="str">
            <v>RSS</v>
          </cell>
          <cell r="E191">
            <v>30.02</v>
          </cell>
        </row>
        <row r="192">
          <cell r="A192" t="str">
            <v>T042432</v>
          </cell>
          <cell r="B192" t="str">
            <v>LOCAL</v>
          </cell>
          <cell r="C192">
            <v>38224</v>
          </cell>
          <cell r="D192" t="str">
            <v>RSS</v>
          </cell>
          <cell r="E192">
            <v>30.02</v>
          </cell>
        </row>
        <row r="193">
          <cell r="A193" t="str">
            <v>T042438</v>
          </cell>
          <cell r="B193" t="str">
            <v>LOCAL</v>
          </cell>
          <cell r="C193">
            <v>38224</v>
          </cell>
          <cell r="D193" t="str">
            <v>RSS</v>
          </cell>
          <cell r="E193">
            <v>60.04</v>
          </cell>
        </row>
        <row r="194">
          <cell r="A194" t="str">
            <v>T042353</v>
          </cell>
          <cell r="B194" t="str">
            <v>LOCAL</v>
          </cell>
          <cell r="C194">
            <v>38227</v>
          </cell>
          <cell r="D194" t="str">
            <v>RSS</v>
          </cell>
          <cell r="E194">
            <v>30.02</v>
          </cell>
        </row>
        <row r="195">
          <cell r="A195" t="str">
            <v>T042433</v>
          </cell>
          <cell r="B195" t="str">
            <v>LOCAL</v>
          </cell>
          <cell r="C195">
            <v>38227</v>
          </cell>
          <cell r="D195" t="str">
            <v>RSS</v>
          </cell>
          <cell r="E195">
            <v>30.02</v>
          </cell>
        </row>
        <row r="196">
          <cell r="A196" t="str">
            <v>T042439</v>
          </cell>
          <cell r="B196" t="str">
            <v>LOCAL</v>
          </cell>
          <cell r="C196">
            <v>38227</v>
          </cell>
          <cell r="D196" t="str">
            <v>RSS</v>
          </cell>
          <cell r="E196">
            <v>60.04</v>
          </cell>
        </row>
        <row r="197">
          <cell r="A197" t="str">
            <v>T042377</v>
          </cell>
          <cell r="B197" t="str">
            <v>LOCAL</v>
          </cell>
          <cell r="C197">
            <v>38201</v>
          </cell>
          <cell r="D197" t="str">
            <v>STR</v>
          </cell>
          <cell r="E197">
            <v>30</v>
          </cell>
        </row>
        <row r="198">
          <cell r="A198" t="str">
            <v>T042378</v>
          </cell>
          <cell r="B198" t="str">
            <v>LOCAL</v>
          </cell>
          <cell r="C198">
            <v>38202</v>
          </cell>
          <cell r="D198" t="str">
            <v>STR</v>
          </cell>
          <cell r="E198">
            <v>30</v>
          </cell>
        </row>
        <row r="199">
          <cell r="A199" t="str">
            <v>T042379</v>
          </cell>
          <cell r="B199" t="str">
            <v>LOCAL</v>
          </cell>
          <cell r="C199">
            <v>38206</v>
          </cell>
          <cell r="D199" t="str">
            <v>STR</v>
          </cell>
          <cell r="E199">
            <v>30</v>
          </cell>
        </row>
        <row r="200">
          <cell r="A200" t="str">
            <v>T042380</v>
          </cell>
          <cell r="B200" t="str">
            <v>LOCAL</v>
          </cell>
          <cell r="C200">
            <v>38208</v>
          </cell>
          <cell r="D200" t="str">
            <v>STR</v>
          </cell>
          <cell r="E200">
            <v>30</v>
          </cell>
        </row>
        <row r="201">
          <cell r="A201" t="str">
            <v>T042395</v>
          </cell>
          <cell r="B201" t="str">
            <v>LOCAL</v>
          </cell>
          <cell r="C201">
            <v>38208</v>
          </cell>
          <cell r="D201" t="str">
            <v>STR</v>
          </cell>
          <cell r="E201">
            <v>30</v>
          </cell>
        </row>
        <row r="202">
          <cell r="A202" t="str">
            <v>T042381</v>
          </cell>
          <cell r="B202" t="str">
            <v>LOCAL</v>
          </cell>
          <cell r="C202">
            <v>38210</v>
          </cell>
          <cell r="D202" t="str">
            <v>STR</v>
          </cell>
          <cell r="E202">
            <v>30</v>
          </cell>
        </row>
        <row r="203">
          <cell r="A203" t="str">
            <v>T042396</v>
          </cell>
          <cell r="B203" t="str">
            <v>LOCAL</v>
          </cell>
          <cell r="C203">
            <v>38210</v>
          </cell>
          <cell r="D203" t="str">
            <v>STR</v>
          </cell>
          <cell r="E203">
            <v>30</v>
          </cell>
        </row>
        <row r="204">
          <cell r="A204" t="str">
            <v>T042382</v>
          </cell>
          <cell r="B204" t="str">
            <v>LOCAL</v>
          </cell>
          <cell r="C204">
            <v>38213</v>
          </cell>
          <cell r="D204" t="str">
            <v>STR</v>
          </cell>
          <cell r="E204">
            <v>30</v>
          </cell>
        </row>
        <row r="205">
          <cell r="A205" t="str">
            <v>T042397</v>
          </cell>
          <cell r="B205" t="str">
            <v>LOCAL</v>
          </cell>
          <cell r="C205">
            <v>38213</v>
          </cell>
          <cell r="D205" t="str">
            <v>STR</v>
          </cell>
          <cell r="E205">
            <v>30</v>
          </cell>
        </row>
        <row r="206">
          <cell r="A206" t="str">
            <v>T042383</v>
          </cell>
          <cell r="B206" t="str">
            <v>LOCAL</v>
          </cell>
          <cell r="C206">
            <v>38215</v>
          </cell>
          <cell r="D206" t="str">
            <v>STR</v>
          </cell>
          <cell r="E206">
            <v>30</v>
          </cell>
        </row>
        <row r="207">
          <cell r="A207" t="str">
            <v>T042398</v>
          </cell>
          <cell r="B207" t="str">
            <v>LOCAL</v>
          </cell>
          <cell r="C207">
            <v>38216</v>
          </cell>
          <cell r="D207" t="str">
            <v>STR</v>
          </cell>
          <cell r="E207">
            <v>30</v>
          </cell>
        </row>
        <row r="208">
          <cell r="A208" t="str">
            <v>T042384</v>
          </cell>
          <cell r="B208" t="str">
            <v>LOCAL</v>
          </cell>
          <cell r="C208">
            <v>38217</v>
          </cell>
          <cell r="D208" t="str">
            <v>STR</v>
          </cell>
          <cell r="E208">
            <v>30</v>
          </cell>
        </row>
        <row r="209">
          <cell r="A209" t="str">
            <v>T042399</v>
          </cell>
          <cell r="B209" t="str">
            <v>LOCAL</v>
          </cell>
          <cell r="C209">
            <v>38217</v>
          </cell>
          <cell r="D209" t="str">
            <v>STR</v>
          </cell>
          <cell r="E209">
            <v>30</v>
          </cell>
        </row>
        <row r="210">
          <cell r="A210" t="str">
            <v>T042385</v>
          </cell>
          <cell r="B210" t="str">
            <v>LOCAL</v>
          </cell>
          <cell r="C210">
            <v>38220</v>
          </cell>
          <cell r="D210" t="str">
            <v>STR</v>
          </cell>
          <cell r="E210">
            <v>30</v>
          </cell>
        </row>
        <row r="211">
          <cell r="A211" t="str">
            <v>T042386</v>
          </cell>
          <cell r="B211" t="str">
            <v>LOCAL</v>
          </cell>
          <cell r="C211">
            <v>38222</v>
          </cell>
          <cell r="D211" t="str">
            <v>STR</v>
          </cell>
          <cell r="E211">
            <v>30</v>
          </cell>
        </row>
        <row r="212">
          <cell r="A212" t="str">
            <v>T042401</v>
          </cell>
          <cell r="B212" t="str">
            <v>LOCAL</v>
          </cell>
          <cell r="C212">
            <v>38222</v>
          </cell>
          <cell r="D212" t="str">
            <v>STR</v>
          </cell>
          <cell r="E212">
            <v>30</v>
          </cell>
        </row>
        <row r="213">
          <cell r="A213" t="str">
            <v>T042387</v>
          </cell>
          <cell r="B213" t="str">
            <v>LOCAL</v>
          </cell>
          <cell r="C213">
            <v>38224</v>
          </cell>
          <cell r="D213" t="str">
            <v>STR</v>
          </cell>
          <cell r="E213">
            <v>30</v>
          </cell>
        </row>
        <row r="214">
          <cell r="A214" t="str">
            <v>T042403</v>
          </cell>
          <cell r="B214" t="str">
            <v>LOCAL</v>
          </cell>
          <cell r="C214">
            <v>38224</v>
          </cell>
          <cell r="D214" t="str">
            <v>STR</v>
          </cell>
          <cell r="E214">
            <v>30</v>
          </cell>
        </row>
        <row r="215">
          <cell r="A215" t="str">
            <v>T042219</v>
          </cell>
          <cell r="B215" t="str">
            <v>LOCAL</v>
          </cell>
          <cell r="C215">
            <v>38201</v>
          </cell>
          <cell r="D215" t="str">
            <v>STR</v>
          </cell>
          <cell r="E215">
            <v>30</v>
          </cell>
        </row>
        <row r="216">
          <cell r="A216" t="str">
            <v>T042220</v>
          </cell>
          <cell r="B216" t="str">
            <v>LOCAL</v>
          </cell>
          <cell r="C216">
            <v>38203</v>
          </cell>
          <cell r="D216" t="str">
            <v>STR</v>
          </cell>
          <cell r="E216">
            <v>30</v>
          </cell>
        </row>
        <row r="217">
          <cell r="A217" t="str">
            <v>T042221</v>
          </cell>
          <cell r="B217" t="str">
            <v>LOCAL</v>
          </cell>
          <cell r="C217">
            <v>38206</v>
          </cell>
          <cell r="D217" t="str">
            <v>STR</v>
          </cell>
          <cell r="E217">
            <v>30</v>
          </cell>
        </row>
        <row r="218">
          <cell r="A218" t="str">
            <v>T042388</v>
          </cell>
          <cell r="B218" t="str">
            <v>LOCAL</v>
          </cell>
          <cell r="C218">
            <v>38227</v>
          </cell>
          <cell r="D218" t="str">
            <v>STR</v>
          </cell>
          <cell r="E218">
            <v>30</v>
          </cell>
        </row>
        <row r="219">
          <cell r="A219" t="str">
            <v>T042628</v>
          </cell>
          <cell r="B219" t="str">
            <v>LOCAL</v>
          </cell>
          <cell r="C219">
            <v>38218</v>
          </cell>
          <cell r="D219" t="str">
            <v>CUT</v>
          </cell>
          <cell r="E219">
            <v>50</v>
          </cell>
        </row>
        <row r="220">
          <cell r="A220" t="str">
            <v>T042367</v>
          </cell>
          <cell r="B220" t="str">
            <v>EXPORT</v>
          </cell>
          <cell r="C220">
            <v>38215</v>
          </cell>
          <cell r="D220" t="str">
            <v>STR</v>
          </cell>
          <cell r="E220">
            <v>201.6</v>
          </cell>
        </row>
        <row r="221">
          <cell r="A221" t="str">
            <v>T042467</v>
          </cell>
          <cell r="B221" t="str">
            <v>EXPORT</v>
          </cell>
          <cell r="C221">
            <v>38217</v>
          </cell>
          <cell r="D221" t="str">
            <v>STR</v>
          </cell>
          <cell r="E221">
            <v>120.96</v>
          </cell>
        </row>
        <row r="222">
          <cell r="A222" t="str">
            <v>T042470</v>
          </cell>
          <cell r="B222" t="str">
            <v>EXPORT</v>
          </cell>
          <cell r="C222">
            <v>38217</v>
          </cell>
          <cell r="D222" t="str">
            <v>STR</v>
          </cell>
          <cell r="E222">
            <v>20.16</v>
          </cell>
        </row>
        <row r="223">
          <cell r="A223" t="str">
            <v>T042486</v>
          </cell>
          <cell r="B223" t="str">
            <v>EXPORT</v>
          </cell>
          <cell r="C223">
            <v>38217</v>
          </cell>
          <cell r="D223" t="str">
            <v>STR</v>
          </cell>
          <cell r="E223">
            <v>40.32</v>
          </cell>
        </row>
        <row r="224">
          <cell r="A224" t="str">
            <v>T042559</v>
          </cell>
          <cell r="B224" t="str">
            <v>EXPORT</v>
          </cell>
          <cell r="C224">
            <v>38217</v>
          </cell>
          <cell r="D224" t="str">
            <v>RSS</v>
          </cell>
          <cell r="E224">
            <v>17.28</v>
          </cell>
        </row>
        <row r="225">
          <cell r="A225" t="str">
            <v>T042469</v>
          </cell>
          <cell r="B225" t="str">
            <v>EXPORT</v>
          </cell>
          <cell r="C225">
            <v>38218</v>
          </cell>
          <cell r="D225" t="str">
            <v>STR</v>
          </cell>
          <cell r="E225">
            <v>201.6</v>
          </cell>
        </row>
        <row r="226">
          <cell r="A226" t="str">
            <v>T042476</v>
          </cell>
          <cell r="B226" t="str">
            <v>EXPORT</v>
          </cell>
          <cell r="C226">
            <v>38218</v>
          </cell>
          <cell r="D226" t="str">
            <v>STR</v>
          </cell>
          <cell r="E226">
            <v>120.96</v>
          </cell>
        </row>
        <row r="227">
          <cell r="A227" t="str">
            <v>T042571</v>
          </cell>
          <cell r="B227" t="str">
            <v>EXPORT</v>
          </cell>
          <cell r="C227">
            <v>38219</v>
          </cell>
          <cell r="D227" t="str">
            <v>STR</v>
          </cell>
          <cell r="E227">
            <v>262.08</v>
          </cell>
        </row>
        <row r="228">
          <cell r="A228" t="str">
            <v>T042572</v>
          </cell>
          <cell r="B228" t="str">
            <v>EXPORT</v>
          </cell>
          <cell r="C228">
            <v>38219</v>
          </cell>
          <cell r="D228" t="str">
            <v>STR</v>
          </cell>
          <cell r="E228">
            <v>131.04</v>
          </cell>
        </row>
        <row r="229">
          <cell r="A229" t="str">
            <v>T042563</v>
          </cell>
          <cell r="B229" t="str">
            <v>EXPORT</v>
          </cell>
          <cell r="C229">
            <v>38220</v>
          </cell>
          <cell r="D229" t="str">
            <v>RSS</v>
          </cell>
          <cell r="E229">
            <v>19.2</v>
          </cell>
        </row>
        <row r="230">
          <cell r="A230" t="str">
            <v>T042494</v>
          </cell>
          <cell r="B230" t="str">
            <v>EXPORT</v>
          </cell>
          <cell r="C230">
            <v>38221</v>
          </cell>
          <cell r="D230" t="str">
            <v>RSS</v>
          </cell>
          <cell r="E230">
            <v>20</v>
          </cell>
        </row>
        <row r="231">
          <cell r="A231" t="str">
            <v>T042497</v>
          </cell>
          <cell r="B231" t="str">
            <v>EXPORT</v>
          </cell>
          <cell r="C231">
            <v>38221</v>
          </cell>
          <cell r="D231" t="str">
            <v>RSS</v>
          </cell>
          <cell r="E231">
            <v>38.4</v>
          </cell>
        </row>
        <row r="232">
          <cell r="A232" t="str">
            <v>T042500</v>
          </cell>
          <cell r="B232" t="str">
            <v>EXPORT</v>
          </cell>
          <cell r="C232">
            <v>38221</v>
          </cell>
          <cell r="D232" t="str">
            <v>RSS</v>
          </cell>
          <cell r="E232">
            <v>120</v>
          </cell>
        </row>
        <row r="233">
          <cell r="A233" t="str">
            <v>T042512</v>
          </cell>
          <cell r="B233" t="str">
            <v>EXPORT</v>
          </cell>
          <cell r="C233">
            <v>38221</v>
          </cell>
          <cell r="D233" t="str">
            <v>RSS</v>
          </cell>
          <cell r="E233">
            <v>200</v>
          </cell>
        </row>
        <row r="234">
          <cell r="A234" t="str">
            <v>T042553</v>
          </cell>
          <cell r="B234" t="str">
            <v>EXPORT</v>
          </cell>
          <cell r="C234">
            <v>38221</v>
          </cell>
          <cell r="D234" t="str">
            <v>RSS</v>
          </cell>
          <cell r="E234">
            <v>20</v>
          </cell>
        </row>
        <row r="235">
          <cell r="A235" t="str">
            <v>T042577</v>
          </cell>
          <cell r="B235" t="str">
            <v>EXPORT</v>
          </cell>
          <cell r="C235">
            <v>38221</v>
          </cell>
          <cell r="D235" t="str">
            <v>RSS</v>
          </cell>
          <cell r="E235">
            <v>100</v>
          </cell>
        </row>
        <row r="236">
          <cell r="A236" t="str">
            <v>T042323</v>
          </cell>
          <cell r="B236" t="str">
            <v>LOCAL</v>
          </cell>
          <cell r="C236">
            <v>38218</v>
          </cell>
          <cell r="D236" t="str">
            <v>RSS</v>
          </cell>
          <cell r="E236">
            <v>15</v>
          </cell>
        </row>
        <row r="237">
          <cell r="A237" t="str">
            <v>T042328</v>
          </cell>
          <cell r="B237" t="str">
            <v>LOCAL</v>
          </cell>
          <cell r="C237">
            <v>38218</v>
          </cell>
          <cell r="D237" t="str">
            <v>STR</v>
          </cell>
          <cell r="E237">
            <v>15.015000000000001</v>
          </cell>
        </row>
        <row r="238">
          <cell r="A238" t="str">
            <v>T042329</v>
          </cell>
          <cell r="B238" t="str">
            <v>LOCAL</v>
          </cell>
          <cell r="C238">
            <v>38218</v>
          </cell>
          <cell r="D238" t="str">
            <v>STR</v>
          </cell>
          <cell r="E238">
            <v>15.015000000000001</v>
          </cell>
        </row>
        <row r="239">
          <cell r="A239" t="str">
            <v>T042530</v>
          </cell>
          <cell r="B239" t="str">
            <v>LOCAL</v>
          </cell>
          <cell r="C239">
            <v>38218</v>
          </cell>
          <cell r="D239" t="str">
            <v>RSS</v>
          </cell>
          <cell r="E239">
            <v>15</v>
          </cell>
        </row>
        <row r="240">
          <cell r="A240" t="str">
            <v>T042541</v>
          </cell>
          <cell r="B240" t="str">
            <v>LOCAL</v>
          </cell>
          <cell r="C240">
            <v>38220</v>
          </cell>
          <cell r="D240" t="str">
            <v>RSS</v>
          </cell>
          <cell r="E240">
            <v>30</v>
          </cell>
        </row>
        <row r="241">
          <cell r="A241" t="str">
            <v>T042441</v>
          </cell>
          <cell r="B241" t="str">
            <v>LOCAL</v>
          </cell>
          <cell r="C241">
            <v>38222</v>
          </cell>
          <cell r="D241" t="str">
            <v>RSS</v>
          </cell>
          <cell r="E241">
            <v>15</v>
          </cell>
        </row>
        <row r="242">
          <cell r="A242" t="str">
            <v>T042710</v>
          </cell>
          <cell r="B242" t="str">
            <v>LOCAL</v>
          </cell>
          <cell r="C242">
            <v>38223</v>
          </cell>
          <cell r="D242" t="str">
            <v>CUT</v>
          </cell>
          <cell r="E242">
            <v>50</v>
          </cell>
        </row>
        <row r="243">
          <cell r="A243" t="str">
            <v>T042244</v>
          </cell>
          <cell r="B243" t="str">
            <v>EXPORT</v>
          </cell>
          <cell r="C243">
            <v>38219</v>
          </cell>
          <cell r="D243" t="str">
            <v>RSS</v>
          </cell>
          <cell r="E243">
            <v>200</v>
          </cell>
        </row>
        <row r="244">
          <cell r="A244" t="str">
            <v>T042472</v>
          </cell>
          <cell r="B244" t="str">
            <v>EXPORT</v>
          </cell>
          <cell r="C244">
            <v>38220</v>
          </cell>
          <cell r="D244" t="str">
            <v>STR</v>
          </cell>
          <cell r="E244">
            <v>100.8</v>
          </cell>
        </row>
        <row r="245">
          <cell r="A245" t="str">
            <v>T042478</v>
          </cell>
          <cell r="B245" t="str">
            <v>EXPORT</v>
          </cell>
          <cell r="C245">
            <v>38220</v>
          </cell>
          <cell r="D245" t="str">
            <v>STR</v>
          </cell>
          <cell r="E245">
            <v>60.48</v>
          </cell>
        </row>
        <row r="246">
          <cell r="A246" t="str">
            <v>T042481</v>
          </cell>
          <cell r="B246" t="str">
            <v>EXPORT</v>
          </cell>
          <cell r="C246">
            <v>38220</v>
          </cell>
          <cell r="D246" t="str">
            <v>STR</v>
          </cell>
          <cell r="E246">
            <v>181.44</v>
          </cell>
        </row>
        <row r="247">
          <cell r="A247" t="str">
            <v>T042498</v>
          </cell>
          <cell r="B247" t="str">
            <v>EXPORT</v>
          </cell>
          <cell r="C247">
            <v>38220</v>
          </cell>
          <cell r="D247" t="str">
            <v>RSS</v>
          </cell>
          <cell r="E247">
            <v>97.777000000000001</v>
          </cell>
        </row>
        <row r="248">
          <cell r="A248" t="str">
            <v>T042558</v>
          </cell>
          <cell r="B248" t="str">
            <v>EXPORT</v>
          </cell>
          <cell r="C248">
            <v>38220</v>
          </cell>
          <cell r="D248" t="str">
            <v>RSS</v>
          </cell>
          <cell r="E248">
            <v>38</v>
          </cell>
        </row>
        <row r="249">
          <cell r="A249" t="str">
            <v>T042564</v>
          </cell>
          <cell r="B249" t="str">
            <v>EXPORT</v>
          </cell>
          <cell r="C249">
            <v>38220</v>
          </cell>
          <cell r="D249" t="str">
            <v>RSS</v>
          </cell>
          <cell r="E249">
            <v>19</v>
          </cell>
        </row>
        <row r="250">
          <cell r="A250" t="str">
            <v>T042570</v>
          </cell>
          <cell r="B250" t="str">
            <v>EXPORT</v>
          </cell>
          <cell r="C250">
            <v>38220</v>
          </cell>
          <cell r="D250" t="str">
            <v>SKI</v>
          </cell>
          <cell r="E250">
            <v>19.2</v>
          </cell>
        </row>
        <row r="251">
          <cell r="A251" t="str">
            <v>T042284</v>
          </cell>
          <cell r="B251" t="str">
            <v>EXPORT</v>
          </cell>
          <cell r="C251">
            <v>38221</v>
          </cell>
          <cell r="D251" t="str">
            <v>RSS</v>
          </cell>
          <cell r="E251">
            <v>97.777000000000001</v>
          </cell>
        </row>
        <row r="252">
          <cell r="A252" t="str">
            <v>T042480</v>
          </cell>
          <cell r="B252" t="str">
            <v>EXPORT</v>
          </cell>
          <cell r="C252">
            <v>38221</v>
          </cell>
          <cell r="D252" t="str">
            <v>STR</v>
          </cell>
          <cell r="E252">
            <v>80.64</v>
          </cell>
        </row>
        <row r="253">
          <cell r="A253" t="str">
            <v>T041982A</v>
          </cell>
          <cell r="B253" t="str">
            <v>EXPORT</v>
          </cell>
          <cell r="C253">
            <v>38222</v>
          </cell>
          <cell r="D253" t="str">
            <v>STR</v>
          </cell>
          <cell r="E253">
            <v>1.26</v>
          </cell>
        </row>
        <row r="254">
          <cell r="A254" t="str">
            <v>T042373</v>
          </cell>
          <cell r="B254" t="str">
            <v>EXPORT</v>
          </cell>
          <cell r="C254">
            <v>38222</v>
          </cell>
          <cell r="D254" t="str">
            <v>STR</v>
          </cell>
          <cell r="E254">
            <v>201.6</v>
          </cell>
        </row>
        <row r="255">
          <cell r="A255" t="str">
            <v>T042492</v>
          </cell>
          <cell r="B255" t="str">
            <v>EXPORT</v>
          </cell>
          <cell r="C255">
            <v>38222</v>
          </cell>
          <cell r="D255" t="str">
            <v>RSS</v>
          </cell>
          <cell r="E255">
            <v>204</v>
          </cell>
        </row>
        <row r="256">
          <cell r="A256" t="str">
            <v>T042317</v>
          </cell>
          <cell r="B256" t="str">
            <v>LOCAL</v>
          </cell>
          <cell r="C256">
            <v>38222</v>
          </cell>
          <cell r="D256" t="str">
            <v>STR</v>
          </cell>
          <cell r="E256">
            <v>15.015000000000001</v>
          </cell>
        </row>
        <row r="257">
          <cell r="A257" t="str">
            <v>T042330</v>
          </cell>
          <cell r="B257" t="str">
            <v>LOCAL</v>
          </cell>
          <cell r="C257">
            <v>38222</v>
          </cell>
          <cell r="D257" t="str">
            <v>STR</v>
          </cell>
          <cell r="E257">
            <v>15.015000000000001</v>
          </cell>
        </row>
        <row r="258">
          <cell r="A258" t="str">
            <v>T042331</v>
          </cell>
          <cell r="B258" t="str">
            <v>LOCAL</v>
          </cell>
          <cell r="C258">
            <v>38222</v>
          </cell>
          <cell r="D258" t="str">
            <v>STR</v>
          </cell>
          <cell r="E258">
            <v>15.015000000000001</v>
          </cell>
        </row>
        <row r="259">
          <cell r="A259" t="str">
            <v>T042425</v>
          </cell>
          <cell r="B259" t="str">
            <v>LOCAL</v>
          </cell>
          <cell r="C259">
            <v>38222</v>
          </cell>
          <cell r="D259" t="str">
            <v>RSS</v>
          </cell>
          <cell r="E259">
            <v>15</v>
          </cell>
        </row>
        <row r="260">
          <cell r="A260" t="str">
            <v>T042442</v>
          </cell>
          <cell r="B260" t="str">
            <v>LOCAL</v>
          </cell>
          <cell r="C260">
            <v>38222</v>
          </cell>
          <cell r="D260" t="str">
            <v>RSS</v>
          </cell>
          <cell r="E260">
            <v>15</v>
          </cell>
        </row>
        <row r="261">
          <cell r="A261" t="str">
            <v>T042318</v>
          </cell>
          <cell r="B261" t="str">
            <v>LOCAL</v>
          </cell>
          <cell r="C261">
            <v>38223</v>
          </cell>
          <cell r="D261" t="str">
            <v>STR</v>
          </cell>
          <cell r="E261">
            <v>15.015000000000001</v>
          </cell>
        </row>
        <row r="262">
          <cell r="A262" t="str">
            <v>T042366</v>
          </cell>
          <cell r="B262" t="str">
            <v>EXPORT</v>
          </cell>
          <cell r="C262">
            <v>38215</v>
          </cell>
          <cell r="D262" t="str">
            <v>STR</v>
          </cell>
          <cell r="E262">
            <v>201.6</v>
          </cell>
        </row>
        <row r="263">
          <cell r="A263" t="str">
            <v>T042375</v>
          </cell>
          <cell r="B263" t="str">
            <v>EXPORT</v>
          </cell>
          <cell r="C263">
            <v>38220</v>
          </cell>
          <cell r="D263" t="str">
            <v>STR</v>
          </cell>
          <cell r="E263">
            <v>161.28</v>
          </cell>
        </row>
        <row r="264">
          <cell r="A264" t="str">
            <v>T042475</v>
          </cell>
          <cell r="B264" t="str">
            <v>EXPORT</v>
          </cell>
          <cell r="C264">
            <v>38221</v>
          </cell>
          <cell r="D264" t="str">
            <v>STR</v>
          </cell>
          <cell r="E264">
            <v>120.96</v>
          </cell>
        </row>
        <row r="265">
          <cell r="A265" t="str">
            <v>T042482</v>
          </cell>
          <cell r="B265" t="str">
            <v>EXPORT</v>
          </cell>
          <cell r="C265">
            <v>38221</v>
          </cell>
          <cell r="D265" t="str">
            <v>STR</v>
          </cell>
          <cell r="E265">
            <v>80.64</v>
          </cell>
        </row>
        <row r="266">
          <cell r="A266" t="str">
            <v>T042501</v>
          </cell>
          <cell r="B266" t="str">
            <v>EXPORT</v>
          </cell>
          <cell r="C266">
            <v>38221</v>
          </cell>
          <cell r="D266" t="str">
            <v>STR</v>
          </cell>
          <cell r="E266">
            <v>80.64</v>
          </cell>
        </row>
        <row r="267">
          <cell r="A267" t="str">
            <v>T042562</v>
          </cell>
          <cell r="B267" t="str">
            <v>EXPORT</v>
          </cell>
          <cell r="C267">
            <v>38221</v>
          </cell>
          <cell r="D267" t="str">
            <v>RSS</v>
          </cell>
          <cell r="E267">
            <v>120</v>
          </cell>
        </row>
        <row r="268">
          <cell r="A268" t="str">
            <v>T042565</v>
          </cell>
          <cell r="B268" t="str">
            <v>EXPORT</v>
          </cell>
          <cell r="C268">
            <v>38221</v>
          </cell>
          <cell r="D268" t="str">
            <v>RSS</v>
          </cell>
          <cell r="E268">
            <v>200</v>
          </cell>
        </row>
        <row r="269">
          <cell r="A269" t="str">
            <v>T042589</v>
          </cell>
          <cell r="B269" t="str">
            <v>EXPORT</v>
          </cell>
          <cell r="C269">
            <v>38221</v>
          </cell>
          <cell r="D269" t="str">
            <v>STR</v>
          </cell>
          <cell r="E269">
            <v>80.64</v>
          </cell>
        </row>
        <row r="270">
          <cell r="A270" t="str">
            <v>T042513</v>
          </cell>
          <cell r="B270" t="str">
            <v>EXPORT</v>
          </cell>
          <cell r="C270">
            <v>38222</v>
          </cell>
          <cell r="D270" t="str">
            <v>RSS</v>
          </cell>
          <cell r="E270">
            <v>80</v>
          </cell>
        </row>
        <row r="271">
          <cell r="A271" t="str">
            <v>T042525</v>
          </cell>
          <cell r="B271" t="str">
            <v>EXPORT</v>
          </cell>
          <cell r="C271">
            <v>38222</v>
          </cell>
          <cell r="D271" t="str">
            <v>RSS</v>
          </cell>
          <cell r="E271">
            <v>52.887999999999998</v>
          </cell>
        </row>
        <row r="272">
          <cell r="A272" t="str">
            <v>T042143</v>
          </cell>
          <cell r="B272" t="str">
            <v>EXPORT</v>
          </cell>
          <cell r="C272">
            <v>38222</v>
          </cell>
          <cell r="D272" t="str">
            <v>RSS</v>
          </cell>
          <cell r="E272">
            <v>20</v>
          </cell>
        </row>
        <row r="273">
          <cell r="A273" t="str">
            <v>T042474</v>
          </cell>
          <cell r="B273" t="str">
            <v>EXPORT</v>
          </cell>
          <cell r="C273">
            <v>38222</v>
          </cell>
          <cell r="D273" t="str">
            <v>STR</v>
          </cell>
          <cell r="E273">
            <v>201.6</v>
          </cell>
        </row>
        <row r="274">
          <cell r="A274" t="str">
            <v>T042137</v>
          </cell>
          <cell r="B274" t="str">
            <v>EXPORT</v>
          </cell>
          <cell r="C274">
            <v>38224</v>
          </cell>
          <cell r="D274" t="str">
            <v>RSS</v>
          </cell>
          <cell r="E274">
            <v>114</v>
          </cell>
        </row>
        <row r="275">
          <cell r="A275" t="str">
            <v>T042242</v>
          </cell>
          <cell r="B275" t="str">
            <v>EXPORT</v>
          </cell>
          <cell r="C275">
            <v>38224</v>
          </cell>
          <cell r="D275" t="str">
            <v>RSS</v>
          </cell>
          <cell r="E275">
            <v>115.2</v>
          </cell>
        </row>
        <row r="276">
          <cell r="A276" t="str">
            <v>T042134</v>
          </cell>
          <cell r="B276" t="str">
            <v>EXPORT</v>
          </cell>
          <cell r="C276">
            <v>38200</v>
          </cell>
          <cell r="D276" t="str">
            <v>STR</v>
          </cell>
          <cell r="E276">
            <v>80.64</v>
          </cell>
        </row>
        <row r="277">
          <cell r="A277" t="str">
            <v>T042300</v>
          </cell>
          <cell r="B277" t="str">
            <v>LOCAL</v>
          </cell>
          <cell r="C277">
            <v>38220</v>
          </cell>
          <cell r="D277" t="str">
            <v>RSS</v>
          </cell>
          <cell r="E277">
            <v>15.05</v>
          </cell>
        </row>
        <row r="278">
          <cell r="A278" t="str">
            <v>T042301</v>
          </cell>
          <cell r="B278" t="str">
            <v>LOCAL</v>
          </cell>
          <cell r="C278">
            <v>38222</v>
          </cell>
          <cell r="D278" t="str">
            <v>RSS</v>
          </cell>
          <cell r="E278">
            <v>15.05</v>
          </cell>
        </row>
        <row r="279">
          <cell r="A279" t="str">
            <v>T042332</v>
          </cell>
          <cell r="B279" t="str">
            <v>LOCAL</v>
          </cell>
          <cell r="C279">
            <v>38225</v>
          </cell>
          <cell r="D279" t="str">
            <v>STR</v>
          </cell>
          <cell r="E279">
            <v>15.015000000000001</v>
          </cell>
        </row>
        <row r="280">
          <cell r="A280" t="str">
            <v>T042333</v>
          </cell>
          <cell r="B280" t="str">
            <v>LOCAL</v>
          </cell>
          <cell r="C280">
            <v>38225</v>
          </cell>
          <cell r="D280" t="str">
            <v>STR</v>
          </cell>
          <cell r="E280">
            <v>15.015000000000001</v>
          </cell>
        </row>
        <row r="281">
          <cell r="A281" t="str">
            <v>T042302</v>
          </cell>
          <cell r="B281" t="str">
            <v>LOCAL</v>
          </cell>
          <cell r="C281">
            <v>38224</v>
          </cell>
          <cell r="D281" t="str">
            <v>RSS</v>
          </cell>
          <cell r="E281">
            <v>15.05</v>
          </cell>
        </row>
        <row r="282">
          <cell r="A282" t="str">
            <v>T042313</v>
          </cell>
          <cell r="B282" t="str">
            <v>LOCAL</v>
          </cell>
          <cell r="C282">
            <v>38224</v>
          </cell>
          <cell r="D282" t="str">
            <v>RSS</v>
          </cell>
          <cell r="E282">
            <v>15</v>
          </cell>
        </row>
        <row r="283">
          <cell r="A283" t="str">
            <v>T042542</v>
          </cell>
          <cell r="B283" t="str">
            <v>LOCAL</v>
          </cell>
          <cell r="C283">
            <v>38224</v>
          </cell>
          <cell r="D283" t="str">
            <v>RSS</v>
          </cell>
          <cell r="E283">
            <v>30</v>
          </cell>
        </row>
        <row r="284">
          <cell r="A284" t="str">
            <v>T042426</v>
          </cell>
          <cell r="B284" t="str">
            <v>LOCAL</v>
          </cell>
          <cell r="C284">
            <v>38225</v>
          </cell>
          <cell r="D284" t="str">
            <v>RSS</v>
          </cell>
          <cell r="E284">
            <v>15</v>
          </cell>
        </row>
        <row r="285">
          <cell r="A285" t="str">
            <v>T042536</v>
          </cell>
          <cell r="B285" t="str">
            <v>LOCAL</v>
          </cell>
          <cell r="C285">
            <v>38225</v>
          </cell>
          <cell r="D285" t="str">
            <v>RSS</v>
          </cell>
          <cell r="E285">
            <v>30</v>
          </cell>
        </row>
        <row r="286">
          <cell r="A286" t="str">
            <v>T042620</v>
          </cell>
          <cell r="B286" t="str">
            <v>LOCAL</v>
          </cell>
          <cell r="C286">
            <v>38227</v>
          </cell>
          <cell r="D286" t="str">
            <v>RSS</v>
          </cell>
          <cell r="E286">
            <v>30</v>
          </cell>
        </row>
        <row r="287">
          <cell r="A287" t="str">
            <v>T042361</v>
          </cell>
          <cell r="B287" t="str">
            <v>EXPORT</v>
          </cell>
          <cell r="C287">
            <v>38224</v>
          </cell>
          <cell r="D287" t="str">
            <v>STR</v>
          </cell>
          <cell r="E287">
            <v>100.8</v>
          </cell>
        </row>
        <row r="288">
          <cell r="A288" t="str">
            <v>T042560</v>
          </cell>
          <cell r="B288" t="str">
            <v>EXPORT</v>
          </cell>
          <cell r="C288">
            <v>38224</v>
          </cell>
          <cell r="D288" t="str">
            <v>LTX</v>
          </cell>
          <cell r="E288">
            <v>22</v>
          </cell>
        </row>
        <row r="289">
          <cell r="A289" t="str">
            <v>T042561</v>
          </cell>
          <cell r="B289" t="str">
            <v>EXPORT</v>
          </cell>
          <cell r="C289">
            <v>38224</v>
          </cell>
          <cell r="D289" t="str">
            <v>LTX</v>
          </cell>
          <cell r="E289">
            <v>32.799999999999997</v>
          </cell>
        </row>
        <row r="290">
          <cell r="A290" t="str">
            <v>T042573</v>
          </cell>
          <cell r="B290" t="str">
            <v>EXPORT</v>
          </cell>
          <cell r="C290">
            <v>38224</v>
          </cell>
          <cell r="D290" t="str">
            <v>RSS</v>
          </cell>
          <cell r="E290">
            <v>16.8</v>
          </cell>
        </row>
        <row r="291">
          <cell r="A291" t="str">
            <v>T042514</v>
          </cell>
          <cell r="B291" t="str">
            <v>EXPORT</v>
          </cell>
          <cell r="C291">
            <v>38225</v>
          </cell>
          <cell r="D291" t="str">
            <v>RSS</v>
          </cell>
          <cell r="E291">
            <v>100</v>
          </cell>
        </row>
        <row r="292">
          <cell r="A292" t="str">
            <v>T042556-7</v>
          </cell>
          <cell r="B292" t="str">
            <v>EXPORT</v>
          </cell>
          <cell r="C292">
            <v>38225</v>
          </cell>
          <cell r="D292" t="str">
            <v>STR</v>
          </cell>
          <cell r="E292">
            <v>573.29999999999995</v>
          </cell>
        </row>
        <row r="293">
          <cell r="A293" t="str">
            <v>T042566</v>
          </cell>
          <cell r="B293" t="str">
            <v>EXPORT</v>
          </cell>
          <cell r="C293">
            <v>38226</v>
          </cell>
          <cell r="D293" t="str">
            <v>RSS</v>
          </cell>
          <cell r="E293">
            <v>113.4</v>
          </cell>
        </row>
        <row r="294">
          <cell r="A294" t="str">
            <v>T042567</v>
          </cell>
          <cell r="B294" t="str">
            <v>EXPORT</v>
          </cell>
          <cell r="C294">
            <v>38226</v>
          </cell>
          <cell r="D294" t="str">
            <v>RSS</v>
          </cell>
          <cell r="E294">
            <v>113.4</v>
          </cell>
        </row>
        <row r="295">
          <cell r="A295" t="str">
            <v>T042605-6</v>
          </cell>
          <cell r="B295" t="str">
            <v>EXPORT</v>
          </cell>
          <cell r="C295">
            <v>38226</v>
          </cell>
          <cell r="D295" t="str">
            <v>STR</v>
          </cell>
          <cell r="E295">
            <v>393.12</v>
          </cell>
        </row>
        <row r="296">
          <cell r="A296" t="str">
            <v>T042616</v>
          </cell>
          <cell r="B296" t="str">
            <v>EXPORT</v>
          </cell>
          <cell r="C296">
            <v>38226</v>
          </cell>
          <cell r="D296" t="str">
            <v>RSS</v>
          </cell>
          <cell r="E296">
            <v>64.8</v>
          </cell>
        </row>
        <row r="297">
          <cell r="A297" t="str">
            <v>0001113</v>
          </cell>
          <cell r="B297" t="str">
            <v>EXPORT</v>
          </cell>
          <cell r="C297">
            <v>38227</v>
          </cell>
          <cell r="D297" t="str">
            <v>RSS</v>
          </cell>
          <cell r="E297">
            <v>60</v>
          </cell>
        </row>
        <row r="298">
          <cell r="A298" t="str">
            <v>0001113</v>
          </cell>
          <cell r="B298" t="str">
            <v>EXPORT</v>
          </cell>
          <cell r="C298">
            <v>38227</v>
          </cell>
          <cell r="D298" t="str">
            <v>RSS</v>
          </cell>
          <cell r="E298">
            <v>20</v>
          </cell>
        </row>
        <row r="299">
          <cell r="A299" t="str">
            <v>T042592</v>
          </cell>
          <cell r="B299" t="str">
            <v>EXPORT</v>
          </cell>
          <cell r="C299">
            <v>38227</v>
          </cell>
          <cell r="D299" t="str">
            <v>RSS</v>
          </cell>
          <cell r="E299">
            <v>40</v>
          </cell>
        </row>
        <row r="300">
          <cell r="A300" t="str">
            <v>T042495</v>
          </cell>
          <cell r="B300" t="str">
            <v>EXPORT</v>
          </cell>
          <cell r="C300">
            <v>38228</v>
          </cell>
          <cell r="D300" t="str">
            <v>RSS</v>
          </cell>
          <cell r="E300">
            <v>100</v>
          </cell>
        </row>
        <row r="301">
          <cell r="A301" t="str">
            <v>T042518</v>
          </cell>
          <cell r="B301" t="str">
            <v>EXPORT</v>
          </cell>
          <cell r="C301">
            <v>38228</v>
          </cell>
          <cell r="D301" t="str">
            <v>RSS</v>
          </cell>
          <cell r="E301">
            <v>200</v>
          </cell>
        </row>
        <row r="302">
          <cell r="A302" t="str">
            <v>T042519</v>
          </cell>
          <cell r="B302" t="str">
            <v>EXPORT</v>
          </cell>
          <cell r="C302">
            <v>38228</v>
          </cell>
          <cell r="D302" t="str">
            <v>RSS</v>
          </cell>
          <cell r="E302">
            <v>120</v>
          </cell>
        </row>
        <row r="303">
          <cell r="A303" t="str">
            <v>0001101</v>
          </cell>
          <cell r="B303" t="str">
            <v>EXPORT</v>
          </cell>
          <cell r="C303">
            <v>38229</v>
          </cell>
          <cell r="D303" t="str">
            <v>RSS</v>
          </cell>
          <cell r="E303">
            <v>71.646000000000001</v>
          </cell>
        </row>
        <row r="304">
          <cell r="A304" t="str">
            <v>0001101</v>
          </cell>
          <cell r="B304" t="str">
            <v>EXPORT</v>
          </cell>
          <cell r="C304">
            <v>38229</v>
          </cell>
          <cell r="D304" t="str">
            <v>RSS</v>
          </cell>
          <cell r="E304">
            <v>48.353999999999999</v>
          </cell>
        </row>
        <row r="305">
          <cell r="A305" t="str">
            <v>L040296</v>
          </cell>
          <cell r="B305" t="str">
            <v>LOCAL</v>
          </cell>
          <cell r="C305">
            <v>38202</v>
          </cell>
          <cell r="D305" t="str">
            <v>LUM</v>
          </cell>
          <cell r="E305">
            <v>0.19900000000000001</v>
          </cell>
        </row>
        <row r="306">
          <cell r="A306" t="str">
            <v>L040297</v>
          </cell>
          <cell r="B306" t="str">
            <v>LOCAL</v>
          </cell>
          <cell r="C306">
            <v>38208</v>
          </cell>
          <cell r="D306" t="str">
            <v>LUM</v>
          </cell>
          <cell r="E306">
            <v>0.19600000000000001</v>
          </cell>
        </row>
        <row r="307">
          <cell r="A307" t="str">
            <v>L040298</v>
          </cell>
          <cell r="B307" t="str">
            <v>LOCAL</v>
          </cell>
          <cell r="C307">
            <v>38214</v>
          </cell>
          <cell r="D307" t="str">
            <v>LUM</v>
          </cell>
          <cell r="E307">
            <v>0.16700000000000001</v>
          </cell>
        </row>
        <row r="308">
          <cell r="A308" t="str">
            <v>L040299</v>
          </cell>
          <cell r="B308" t="str">
            <v>LOCAL</v>
          </cell>
          <cell r="C308">
            <v>38222</v>
          </cell>
          <cell r="D308" t="str">
            <v>LUM</v>
          </cell>
          <cell r="E308">
            <v>0.107</v>
          </cell>
        </row>
        <row r="309">
          <cell r="A309" t="str">
            <v>L040300</v>
          </cell>
          <cell r="B309" t="str">
            <v>LOCAL</v>
          </cell>
          <cell r="C309">
            <v>38229</v>
          </cell>
          <cell r="D309" t="str">
            <v>LUM</v>
          </cell>
          <cell r="E309">
            <v>0.114</v>
          </cell>
        </row>
        <row r="310">
          <cell r="A310" t="str">
            <v>T042473</v>
          </cell>
          <cell r="B310" t="str">
            <v>EXPORT</v>
          </cell>
          <cell r="C310">
            <v>38228</v>
          </cell>
          <cell r="D310" t="str">
            <v>STR</v>
          </cell>
          <cell r="E310">
            <v>201.6</v>
          </cell>
        </row>
        <row r="311">
          <cell r="A311" t="str">
            <v>T042485</v>
          </cell>
          <cell r="B311" t="str">
            <v>EXPORT</v>
          </cell>
          <cell r="C311">
            <v>38228</v>
          </cell>
          <cell r="D311" t="str">
            <v>STR</v>
          </cell>
          <cell r="E311">
            <v>80.64</v>
          </cell>
        </row>
        <row r="312">
          <cell r="A312" t="str">
            <v>T042145</v>
          </cell>
          <cell r="B312" t="str">
            <v>EXPORT</v>
          </cell>
          <cell r="C312">
            <v>38229</v>
          </cell>
          <cell r="D312" t="str">
            <v>RSS</v>
          </cell>
          <cell r="E312">
            <v>120</v>
          </cell>
        </row>
        <row r="313">
          <cell r="A313" t="str">
            <v>T042303</v>
          </cell>
          <cell r="B313" t="str">
            <v>LOCAL</v>
          </cell>
          <cell r="C313">
            <v>38227</v>
          </cell>
          <cell r="D313" t="str">
            <v>RSS</v>
          </cell>
          <cell r="E313">
            <v>15.05</v>
          </cell>
        </row>
        <row r="314">
          <cell r="A314" t="str">
            <v>T042551</v>
          </cell>
          <cell r="B314" t="str">
            <v>LOCAL</v>
          </cell>
          <cell r="C314">
            <v>38227</v>
          </cell>
          <cell r="D314" t="str">
            <v>RSS</v>
          </cell>
          <cell r="E314">
            <v>15</v>
          </cell>
        </row>
        <row r="315">
          <cell r="A315" t="str">
            <v>T042319</v>
          </cell>
          <cell r="B315" t="str">
            <v>LOCAL</v>
          </cell>
          <cell r="C315">
            <v>38229</v>
          </cell>
          <cell r="D315" t="str">
            <v>STR</v>
          </cell>
          <cell r="E315">
            <v>15.015000000000001</v>
          </cell>
        </row>
        <row r="316">
          <cell r="A316" t="str">
            <v>T042335</v>
          </cell>
          <cell r="B316" t="str">
            <v>LOCAL</v>
          </cell>
          <cell r="C316">
            <v>38229</v>
          </cell>
          <cell r="D316" t="str">
            <v>STR</v>
          </cell>
          <cell r="E316">
            <v>15.015000000000001</v>
          </cell>
        </row>
        <row r="317">
          <cell r="A317" t="str">
            <v>T042336</v>
          </cell>
          <cell r="B317" t="str">
            <v>LOCAL</v>
          </cell>
          <cell r="C317">
            <v>38229</v>
          </cell>
          <cell r="D317" t="str">
            <v>STR</v>
          </cell>
          <cell r="E317">
            <v>15.015000000000001</v>
          </cell>
        </row>
        <row r="318">
          <cell r="A318" t="str">
            <v>T042550</v>
          </cell>
          <cell r="B318" t="str">
            <v>LOCAL</v>
          </cell>
          <cell r="C318">
            <v>38229</v>
          </cell>
          <cell r="D318" t="str">
            <v>RSS</v>
          </cell>
          <cell r="E318">
            <v>15</v>
          </cell>
        </row>
        <row r="319">
          <cell r="A319" t="str">
            <v>T042314</v>
          </cell>
          <cell r="B319" t="str">
            <v>LOCAL</v>
          </cell>
          <cell r="C319">
            <v>38230</v>
          </cell>
          <cell r="D319" t="str">
            <v>RSS</v>
          </cell>
          <cell r="E319">
            <v>30</v>
          </cell>
        </row>
        <row r="320">
          <cell r="A320" t="str">
            <v>T042742</v>
          </cell>
          <cell r="B320" t="str">
            <v>LOCAL</v>
          </cell>
          <cell r="C320">
            <v>38230</v>
          </cell>
          <cell r="D320" t="str">
            <v>RSS</v>
          </cell>
          <cell r="E320">
            <v>15</v>
          </cell>
        </row>
        <row r="321">
          <cell r="A321" t="str">
            <v>T042631</v>
          </cell>
          <cell r="B321" t="str">
            <v>EXPORT</v>
          </cell>
          <cell r="C321">
            <v>38228</v>
          </cell>
          <cell r="D321" t="str">
            <v>RSS</v>
          </cell>
          <cell r="E321">
            <v>19.2</v>
          </cell>
        </row>
        <row r="322">
          <cell r="A322" t="str">
            <v>0001114</v>
          </cell>
          <cell r="B322" t="str">
            <v>EXPORT</v>
          </cell>
          <cell r="C322">
            <v>38229</v>
          </cell>
          <cell r="D322" t="str">
            <v>LTX</v>
          </cell>
          <cell r="E322">
            <v>369.22800000000001</v>
          </cell>
        </row>
        <row r="323">
          <cell r="A323" t="str">
            <v>0001114</v>
          </cell>
          <cell r="B323" t="str">
            <v>EXPORT</v>
          </cell>
          <cell r="C323">
            <v>38229</v>
          </cell>
          <cell r="D323" t="str">
            <v>LTX</v>
          </cell>
          <cell r="E323">
            <v>800</v>
          </cell>
        </row>
        <row r="324">
          <cell r="A324" t="str">
            <v>T042586</v>
          </cell>
          <cell r="B324" t="str">
            <v>EXPORT</v>
          </cell>
          <cell r="C324">
            <v>38223</v>
          </cell>
          <cell r="D324" t="str">
            <v>STR</v>
          </cell>
          <cell r="E324">
            <v>100.8</v>
          </cell>
        </row>
        <row r="325">
          <cell r="A325" t="str">
            <v>T042629</v>
          </cell>
          <cell r="B325" t="str">
            <v>EXPORT</v>
          </cell>
          <cell r="C325">
            <v>38227</v>
          </cell>
          <cell r="D325" t="str">
            <v>STR</v>
          </cell>
          <cell r="E325">
            <v>80.64</v>
          </cell>
        </row>
        <row r="326">
          <cell r="A326" t="str">
            <v>T042582</v>
          </cell>
          <cell r="B326" t="str">
            <v>EXPORT</v>
          </cell>
          <cell r="C326">
            <v>38228</v>
          </cell>
          <cell r="D326" t="str">
            <v>STR</v>
          </cell>
          <cell r="E326">
            <v>120.96</v>
          </cell>
        </row>
        <row r="327">
          <cell r="A327" t="str">
            <v>T042585</v>
          </cell>
          <cell r="B327" t="str">
            <v>EXPORT</v>
          </cell>
          <cell r="C327">
            <v>38228</v>
          </cell>
          <cell r="D327" t="str">
            <v>STR</v>
          </cell>
          <cell r="E327">
            <v>80.64</v>
          </cell>
        </row>
        <row r="328">
          <cell r="A328" t="str">
            <v>T042656</v>
          </cell>
          <cell r="B328" t="str">
            <v>EXPORT</v>
          </cell>
          <cell r="C328">
            <v>38229</v>
          </cell>
          <cell r="D328" t="str">
            <v>STR</v>
          </cell>
          <cell r="E328">
            <v>120.96</v>
          </cell>
        </row>
        <row r="329">
          <cell r="A329" t="str">
            <v>T042144</v>
          </cell>
          <cell r="B329" t="str">
            <v>EXPORT</v>
          </cell>
          <cell r="C329">
            <v>38230</v>
          </cell>
          <cell r="D329" t="str">
            <v>RSS</v>
          </cell>
          <cell r="E329">
            <v>120</v>
          </cell>
        </row>
        <row r="330">
          <cell r="A330" t="str">
            <v>T042157</v>
          </cell>
          <cell r="B330" t="str">
            <v>EXPORT</v>
          </cell>
          <cell r="C330">
            <v>38230</v>
          </cell>
          <cell r="D330" t="str">
            <v>RSS</v>
          </cell>
          <cell r="E330">
            <v>114</v>
          </cell>
        </row>
        <row r="331">
          <cell r="A331" t="str">
            <v>T042247</v>
          </cell>
          <cell r="B331" t="str">
            <v>EXPORT</v>
          </cell>
          <cell r="C331">
            <v>38230</v>
          </cell>
          <cell r="D331" t="str">
            <v>RSS</v>
          </cell>
          <cell r="E331">
            <v>120</v>
          </cell>
        </row>
        <row r="332">
          <cell r="A332" t="str">
            <v>T042578</v>
          </cell>
          <cell r="B332" t="str">
            <v>EXPORT</v>
          </cell>
          <cell r="C332">
            <v>38230</v>
          </cell>
          <cell r="D332" t="str">
            <v>STR</v>
          </cell>
          <cell r="E332">
            <v>100.8</v>
          </cell>
        </row>
        <row r="333">
          <cell r="A333" t="str">
            <v>T042587</v>
          </cell>
          <cell r="B333" t="str">
            <v>EXPORT</v>
          </cell>
          <cell r="C333">
            <v>38230</v>
          </cell>
          <cell r="D333" t="str">
            <v>STR</v>
          </cell>
          <cell r="E333">
            <v>40.32</v>
          </cell>
        </row>
        <row r="334">
          <cell r="A334" t="str">
            <v>T042668</v>
          </cell>
          <cell r="B334" t="str">
            <v>LOCAL</v>
          </cell>
          <cell r="C334">
            <v>38200</v>
          </cell>
          <cell r="D334" t="str">
            <v>STR</v>
          </cell>
          <cell r="E334">
            <v>15.05</v>
          </cell>
        </row>
        <row r="335">
          <cell r="A335" t="str">
            <v>T042669</v>
          </cell>
          <cell r="B335" t="str">
            <v>LOCAL</v>
          </cell>
          <cell r="C335">
            <v>38200</v>
          </cell>
          <cell r="D335" t="str">
            <v>STR</v>
          </cell>
          <cell r="E335">
            <v>15.05</v>
          </cell>
        </row>
        <row r="336">
          <cell r="A336" t="str">
            <v>T042670</v>
          </cell>
          <cell r="B336" t="str">
            <v>LOCAL</v>
          </cell>
          <cell r="C336">
            <v>38201</v>
          </cell>
          <cell r="D336" t="str">
            <v>STR</v>
          </cell>
          <cell r="E336">
            <v>15.05</v>
          </cell>
        </row>
        <row r="337">
          <cell r="A337" t="str">
            <v>T042671</v>
          </cell>
          <cell r="B337" t="str">
            <v>LOCAL</v>
          </cell>
          <cell r="C337">
            <v>38202</v>
          </cell>
          <cell r="D337" t="str">
            <v>STR</v>
          </cell>
          <cell r="E337">
            <v>15.05</v>
          </cell>
        </row>
        <row r="338">
          <cell r="A338" t="str">
            <v>T042672</v>
          </cell>
          <cell r="B338" t="str">
            <v>LOCAL</v>
          </cell>
          <cell r="C338">
            <v>38203</v>
          </cell>
          <cell r="D338" t="str">
            <v>STR</v>
          </cell>
          <cell r="E338">
            <v>15.05</v>
          </cell>
        </row>
        <row r="339">
          <cell r="A339" t="str">
            <v>T042805</v>
          </cell>
          <cell r="B339" t="str">
            <v>LOCAL</v>
          </cell>
          <cell r="C339">
            <v>38218</v>
          </cell>
          <cell r="D339" t="str">
            <v>RSS</v>
          </cell>
          <cell r="E339">
            <v>9.8000000000000007</v>
          </cell>
        </row>
        <row r="340">
          <cell r="A340" t="str">
            <v>T042807</v>
          </cell>
          <cell r="B340" t="str">
            <v>LOCAL</v>
          </cell>
          <cell r="C340">
            <v>38230</v>
          </cell>
          <cell r="D340" t="str">
            <v>CUT</v>
          </cell>
          <cell r="E340">
            <v>25</v>
          </cell>
        </row>
        <row r="341">
          <cell r="A341" t="str">
            <v>T042222</v>
          </cell>
          <cell r="B341" t="str">
            <v>LOCAL</v>
          </cell>
          <cell r="C341">
            <v>38229</v>
          </cell>
          <cell r="D341" t="str">
            <v>STR</v>
          </cell>
          <cell r="E341">
            <v>30</v>
          </cell>
        </row>
        <row r="342">
          <cell r="A342" t="str">
            <v>T042590</v>
          </cell>
          <cell r="B342" t="str">
            <v>EXPORT</v>
          </cell>
          <cell r="C342">
            <v>38227</v>
          </cell>
          <cell r="D342" t="str">
            <v>STR</v>
          </cell>
          <cell r="E342">
            <v>85.68</v>
          </cell>
        </row>
        <row r="343">
          <cell r="A343" t="str">
            <v>T042520</v>
          </cell>
          <cell r="B343" t="str">
            <v>EXPORT</v>
          </cell>
          <cell r="C343">
            <v>38229</v>
          </cell>
          <cell r="D343" t="str">
            <v>RSS</v>
          </cell>
          <cell r="E343">
            <v>80</v>
          </cell>
        </row>
        <row r="344">
          <cell r="A344" t="str">
            <v>T042521</v>
          </cell>
          <cell r="B344" t="str">
            <v>EXPORT</v>
          </cell>
          <cell r="C344">
            <v>38229</v>
          </cell>
          <cell r="D344" t="str">
            <v>RSS</v>
          </cell>
          <cell r="E344">
            <v>52.887999999999998</v>
          </cell>
        </row>
        <row r="345">
          <cell r="A345" t="str">
            <v>T042591</v>
          </cell>
          <cell r="B345" t="str">
            <v>EXPORT</v>
          </cell>
          <cell r="C345">
            <v>38229</v>
          </cell>
          <cell r="D345" t="str">
            <v>STR</v>
          </cell>
          <cell r="E345">
            <v>80.64</v>
          </cell>
        </row>
        <row r="346">
          <cell r="A346" t="str">
            <v>T042630</v>
          </cell>
          <cell r="B346" t="str">
            <v>EXPORT</v>
          </cell>
          <cell r="C346">
            <v>38230</v>
          </cell>
          <cell r="D346" t="str">
            <v>RSS</v>
          </cell>
          <cell r="E346">
            <v>80</v>
          </cell>
        </row>
        <row r="347">
          <cell r="A347" t="str">
            <v>T042304</v>
          </cell>
          <cell r="B347" t="str">
            <v>LOCAL</v>
          </cell>
          <cell r="C347">
            <v>38229</v>
          </cell>
          <cell r="D347" t="str">
            <v>RSS</v>
          </cell>
          <cell r="E347">
            <v>15</v>
          </cell>
        </row>
        <row r="348">
          <cell r="A348" t="str">
            <v>T042714</v>
          </cell>
          <cell r="B348" t="str">
            <v>LOCAL</v>
          </cell>
          <cell r="C348">
            <v>38229</v>
          </cell>
          <cell r="D348" t="str">
            <v>RSS</v>
          </cell>
          <cell r="E348">
            <v>30.02</v>
          </cell>
        </row>
        <row r="349">
          <cell r="A349" t="str">
            <v>T042719</v>
          </cell>
          <cell r="B349" t="str">
            <v>LOCAL</v>
          </cell>
          <cell r="C349">
            <v>38229</v>
          </cell>
          <cell r="D349" t="str">
            <v>RSS</v>
          </cell>
          <cell r="E349">
            <v>30.02</v>
          </cell>
        </row>
        <row r="350">
          <cell r="A350" t="str">
            <v>T042732</v>
          </cell>
          <cell r="B350" t="str">
            <v>LOCAL</v>
          </cell>
          <cell r="C350">
            <v>38230</v>
          </cell>
          <cell r="D350" t="str">
            <v>RSS</v>
          </cell>
          <cell r="E350">
            <v>30.02</v>
          </cell>
        </row>
        <row r="351">
          <cell r="A351" t="str">
            <v>T042809</v>
          </cell>
          <cell r="B351" t="str">
            <v>LOCAL</v>
          </cell>
          <cell r="C351">
            <v>38229</v>
          </cell>
          <cell r="D351" t="str">
            <v>CUT</v>
          </cell>
          <cell r="E351">
            <v>26.95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L040278</v>
          </cell>
        </row>
      </sheetData>
      <sheetData sheetId="10">
        <row r="2">
          <cell r="A2" t="str">
            <v>L040278</v>
          </cell>
        </row>
      </sheetData>
      <sheetData sheetId="11">
        <row r="2">
          <cell r="A2" t="str">
            <v>L040278</v>
          </cell>
        </row>
      </sheetData>
      <sheetData sheetId="12">
        <row r="2">
          <cell r="A2" t="str">
            <v>L040278</v>
          </cell>
        </row>
      </sheetData>
      <sheetData sheetId="13">
        <row r="2">
          <cell r="A2" t="str">
            <v>L040278</v>
          </cell>
        </row>
      </sheetData>
      <sheetData sheetId="14">
        <row r="2">
          <cell r="A2" t="str">
            <v>L040278</v>
          </cell>
        </row>
      </sheetData>
      <sheetData sheetId="15">
        <row r="2">
          <cell r="A2" t="str">
            <v>L040278</v>
          </cell>
        </row>
      </sheetData>
      <sheetData sheetId="16">
        <row r="2">
          <cell r="A2" t="str">
            <v>L040278</v>
          </cell>
        </row>
      </sheetData>
      <sheetData sheetId="17">
        <row r="2">
          <cell r="A2" t="str">
            <v>L040278</v>
          </cell>
        </row>
      </sheetData>
      <sheetData sheetId="18">
        <row r="2">
          <cell r="A2" t="str">
            <v>L040278</v>
          </cell>
        </row>
      </sheetData>
      <sheetData sheetId="19">
        <row r="2">
          <cell r="A2" t="str">
            <v>L040278</v>
          </cell>
        </row>
      </sheetData>
      <sheetData sheetId="20">
        <row r="2">
          <cell r="A2" t="str">
            <v>L040278</v>
          </cell>
        </row>
      </sheetData>
      <sheetData sheetId="21">
        <row r="2">
          <cell r="A2" t="str">
            <v>L040278</v>
          </cell>
        </row>
      </sheetData>
      <sheetData sheetId="22">
        <row r="2">
          <cell r="A2" t="str">
            <v>L040278</v>
          </cell>
        </row>
      </sheetData>
      <sheetData sheetId="23">
        <row r="2">
          <cell r="A2" t="str">
            <v>L040278</v>
          </cell>
        </row>
      </sheetData>
      <sheetData sheetId="24">
        <row r="2">
          <cell r="A2" t="str">
            <v>L040278</v>
          </cell>
        </row>
      </sheetData>
      <sheetData sheetId="25">
        <row r="2">
          <cell r="A2" t="str">
            <v>L040278</v>
          </cell>
        </row>
      </sheetData>
      <sheetData sheetId="26">
        <row r="2">
          <cell r="A2" t="str">
            <v>L040278</v>
          </cell>
        </row>
      </sheetData>
      <sheetData sheetId="27" refreshError="1"/>
      <sheetData sheetId="28">
        <row r="2">
          <cell r="A2" t="str">
            <v>L040278</v>
          </cell>
        </row>
      </sheetData>
      <sheetData sheetId="29">
        <row r="2">
          <cell r="A2" t="str">
            <v>L040278</v>
          </cell>
        </row>
      </sheetData>
      <sheetData sheetId="30">
        <row r="2">
          <cell r="A2" t="str">
            <v>L040278</v>
          </cell>
        </row>
      </sheetData>
      <sheetData sheetId="31">
        <row r="2">
          <cell r="A2" t="str">
            <v>L040278</v>
          </cell>
        </row>
      </sheetData>
      <sheetData sheetId="32">
        <row r="2">
          <cell r="A2" t="str">
            <v>L040278</v>
          </cell>
        </row>
      </sheetData>
      <sheetData sheetId="33">
        <row r="2">
          <cell r="A2" t="str">
            <v>L040278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>
        <row r="2">
          <cell r="A2" t="str">
            <v>L040278</v>
          </cell>
        </row>
      </sheetData>
      <sheetData sheetId="39">
        <row r="2">
          <cell r="A2" t="str">
            <v>L040278</v>
          </cell>
        </row>
      </sheetData>
      <sheetData sheetId="40">
        <row r="2">
          <cell r="A2" t="str">
            <v>L040278</v>
          </cell>
        </row>
      </sheetData>
      <sheetData sheetId="41">
        <row r="2">
          <cell r="A2" t="str">
            <v>L040278</v>
          </cell>
        </row>
      </sheetData>
      <sheetData sheetId="42">
        <row r="2">
          <cell r="A2" t="str">
            <v>L040278</v>
          </cell>
        </row>
      </sheetData>
      <sheetData sheetId="43">
        <row r="2">
          <cell r="A2" t="str">
            <v>L040278</v>
          </cell>
        </row>
      </sheetData>
      <sheetData sheetId="44">
        <row r="2">
          <cell r="A2" t="str">
            <v>L040278</v>
          </cell>
        </row>
      </sheetData>
      <sheetData sheetId="45">
        <row r="2">
          <cell r="A2" t="str">
            <v>L040278</v>
          </cell>
        </row>
      </sheetData>
      <sheetData sheetId="46">
        <row r="2">
          <cell r="A2" t="str">
            <v>L040278</v>
          </cell>
        </row>
      </sheetData>
      <sheetData sheetId="47">
        <row r="2">
          <cell r="A2" t="str">
            <v>L040278</v>
          </cell>
        </row>
      </sheetData>
      <sheetData sheetId="48">
        <row r="2">
          <cell r="A2" t="str">
            <v>L040278</v>
          </cell>
        </row>
      </sheetData>
      <sheetData sheetId="49">
        <row r="2">
          <cell r="A2" t="str">
            <v>L040278</v>
          </cell>
        </row>
      </sheetData>
      <sheetData sheetId="50">
        <row r="2">
          <cell r="A2" t="str">
            <v>L040278</v>
          </cell>
        </row>
      </sheetData>
      <sheetData sheetId="51">
        <row r="2">
          <cell r="A2" t="str">
            <v>L040278</v>
          </cell>
        </row>
      </sheetData>
      <sheetData sheetId="52">
        <row r="2">
          <cell r="A2" t="str">
            <v>L040278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>
        <row r="2">
          <cell r="A2" t="str">
            <v>SUBJECT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>
        <row r="2">
          <cell r="A2" t="str">
            <v>L040278</v>
          </cell>
        </row>
      </sheetData>
      <sheetData sheetId="218">
        <row r="2">
          <cell r="A2" t="str">
            <v>L040278</v>
          </cell>
        </row>
      </sheetData>
      <sheetData sheetId="219">
        <row r="2">
          <cell r="A2" t="str">
            <v>L040278</v>
          </cell>
        </row>
      </sheetData>
      <sheetData sheetId="220">
        <row r="2">
          <cell r="A2" t="str">
            <v>L040278</v>
          </cell>
        </row>
      </sheetData>
      <sheetData sheetId="221">
        <row r="2">
          <cell r="A2" t="str">
            <v>L040278</v>
          </cell>
        </row>
      </sheetData>
      <sheetData sheetId="222">
        <row r="2">
          <cell r="A2" t="str">
            <v>L040278</v>
          </cell>
        </row>
      </sheetData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 0411"/>
      <sheetName val="CESS 0411"/>
      <sheetName val="Dtl Adv 0411"/>
      <sheetName val="Dtl Adv 0410"/>
      <sheetName val="Sale 0408"/>
      <sheetName val="Sale 0407"/>
      <sheetName val="HH"/>
      <sheetName val="กระทบ_CESS"/>
      <sheetName val="Sale_0411"/>
      <sheetName val="CESS_0411"/>
      <sheetName val="Dtl_Adv_0411"/>
      <sheetName val="Dtl_Adv_0410"/>
      <sheetName val="Sale_0408"/>
      <sheetName val="Sale_0407"/>
      <sheetName val="กระทบ_CESS1"/>
      <sheetName val="Sale_04111"/>
      <sheetName val="CESS_04111"/>
      <sheetName val="Dtl_Adv_04111"/>
      <sheetName val="Dtl_Adv_04101"/>
      <sheetName val="Sale_04081"/>
      <sheetName val="Sale_04071"/>
      <sheetName val="กระทบ_CESS2"/>
      <sheetName val="Sale_04112"/>
      <sheetName val="CESS_04112"/>
      <sheetName val="Dtl_Adv_04112"/>
      <sheetName val="Dtl_Adv_04102"/>
      <sheetName val="Sale_04082"/>
      <sheetName val="Sale_04072"/>
      <sheetName val=""/>
      <sheetName val="กระทบ_CESS3"/>
      <sheetName val="Sale_04113"/>
      <sheetName val="CESS_04113"/>
      <sheetName val="Dtl_Adv_04113"/>
      <sheetName val="Dtl_Adv_04103"/>
      <sheetName val="Sale_04083"/>
      <sheetName val="Sale_04073"/>
      <sheetName val="Sale0403"/>
      <sheetName val="Sale 0404"/>
      <sheetName val="Bill No. 2 - Carpark"/>
      <sheetName val="STA HQ CESS 0411"/>
      <sheetName val="Sale0406"/>
      <sheetName val="Bill_No__2_-_Carpark"/>
      <sheetName val="STA_HQ_CESS_0411"/>
      <sheetName val="กระทบ_CESS4"/>
      <sheetName val="Sale_04114"/>
      <sheetName val="CESS_04114"/>
      <sheetName val="Dtl_Adv_04114"/>
      <sheetName val="Dtl_Adv_04104"/>
      <sheetName val="Sale_04084"/>
      <sheetName val="Sale_04074"/>
      <sheetName val="Bill_No__2_-_Carpark1"/>
      <sheetName val="STA_HQ_CESS_04111"/>
      <sheetName val="กระทบ_CESS5"/>
      <sheetName val="Sale_04115"/>
      <sheetName val="CESS_04115"/>
      <sheetName val="Dtl_Adv_04115"/>
      <sheetName val="Dtl_Adv_04105"/>
      <sheetName val="Sale_04085"/>
      <sheetName val="Sale_04075"/>
      <sheetName val="Bill_No__2_-_Carpark2"/>
      <sheetName val="STA_HQ_CESS_04112"/>
      <sheetName val="Sale 0502"/>
      <sheetName val="PS-1995"/>
      <sheetName val="ปัจจุบัน "/>
      <sheetName val="cashflowcomp"/>
      <sheetName val="O3"/>
      <sheetName val="O4"/>
      <sheetName val="part-import"/>
      <sheetName val="part-local"/>
      <sheetName val="CODE,NAME"/>
      <sheetName val="TB Worksheet"/>
      <sheetName val="U4-Recruitment"/>
      <sheetName val="SAME"/>
      <sheetName val="Sale0309"/>
      <sheetName val="Sale0402"/>
      <sheetName val="10-1 Media"/>
      <sheetName val="10-cut"/>
      <sheetName val="110"/>
      <sheetName val="Sale0311"/>
      <sheetName val="PAYROLL"/>
      <sheetName val="Reimbursements"/>
      <sheetName val="M-2"/>
      <sheetName val="CA Sheet"/>
      <sheetName val="FF_6"/>
      <sheetName val="Sale 0501"/>
      <sheetName val="3월가격"/>
      <sheetName val="เงินกู้ธนชาติ"/>
      <sheetName val="61 HR"/>
      <sheetName val="65 FINANCE"/>
      <sheetName val="Sheet3"/>
      <sheetName val="BPR"/>
      <sheetName val="AFA"/>
      <sheetName val="งบทดลอง - ต.ค.2547"/>
      <sheetName val="คชจ.ดำเนินงาน6-43"/>
      <sheetName val="Account"/>
      <sheetName val="Bill_No__2_-_Carpark3"/>
      <sheetName val="Project P&amp;L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ดอกเบี้ยรับ"/>
      <sheetName val="ssw"/>
      <sheetName val="?????"/>
      <sheetName val="Sale 0401"/>
      <sheetName val="fagor04-a3112e"/>
      <sheetName val="201"/>
      <sheetName val="212"/>
      <sheetName val="MFA"/>
      <sheetName val="CORPORATE TAX01"/>
      <sheetName val="FORMC94"/>
      <sheetName val="Sampling"/>
      <sheetName val="QR_4.1"/>
      <sheetName val="Aging"/>
      <sheetName val="INFO"/>
      <sheetName val="M"/>
      <sheetName val="FSA"/>
      <sheetName val="U"/>
      <sheetName val="5 Analysis"/>
      <sheetName val="C2"/>
      <sheetName val="Standing Data"/>
      <sheetName val="Financial Highlights"/>
      <sheetName val="feature"/>
      <sheetName val="Home"/>
      <sheetName val="RATE"/>
      <sheetName val="_2__xls__2__xls_COV"/>
      <sheetName val="FF_4"/>
      <sheetName val="N"/>
      <sheetName val="รายงานสถานะใบสั่งซื้อใบจัดจ้าง"/>
      <sheetName val="FF_2"/>
      <sheetName val="New Item"/>
      <sheetName val="9110"/>
      <sheetName val="Stock Aging"/>
      <sheetName val="FF_3"/>
      <sheetName val="FF-1"/>
      <sheetName val="สำนักงาน"/>
      <sheetName val="計画値"/>
      <sheetName val="Job List1"/>
      <sheetName val="gold แลกทอง"/>
      <sheetName val="Entity Data"/>
      <sheetName val="Thai Summit PKK-HW"/>
      <sheetName val="Header"/>
      <sheetName val="B"/>
      <sheetName val="อัตราค่าบรรทุก"/>
      <sheetName val="FF-2"/>
      <sheetName val="GIVTR00P"/>
      <sheetName val="TB"/>
      <sheetName val="List"/>
      <sheetName val="6A CA"/>
      <sheetName val="B131 "/>
      <sheetName val="เงินกู้ MGC"/>
      <sheetName val="E"/>
      <sheetName val="B- 1"/>
      <sheetName val="J2"/>
      <sheetName val="J1"/>
      <sheetName val="CBO0497"/>
      <sheetName val="SAP"/>
      <sheetName val="M_Maincomp"/>
      <sheetName val="Seagate _share_in_units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L"/>
      <sheetName val="M MM"/>
      <sheetName val="10"/>
      <sheetName val="30a"/>
      <sheetName val="30-Note"/>
      <sheetName val="U-2"/>
      <sheetName val="_Lookup"/>
      <sheetName val="Menu"/>
      <sheetName val="DEP12"/>
      <sheetName val="C"/>
      <sheetName val="HP Leasing"/>
      <sheetName val="Tornado 4.7 Component List"/>
      <sheetName val="Gain Loss Calculation"/>
      <sheetName val="อุปกรณ์ a2.1704.5"/>
      <sheetName val="1704.1-อุปกรณ์ a1"/>
      <sheetName val="tax-ss"/>
      <sheetName val="3 P&amp;L "/>
      <sheetName val="LTX"/>
      <sheetName val="group"/>
      <sheetName val="BAL42"/>
      <sheetName val="gl"/>
      <sheetName val="K2"/>
      <sheetName val="วงเครดิต 3"/>
      <sheetName val="IBA &lt;O3&gt;"/>
      <sheetName val="GL CB"/>
      <sheetName val="GL M"/>
      <sheetName val="Q3-46"/>
      <sheetName val="Newspaper"/>
      <sheetName val="Deferred Charge"/>
      <sheetName val="ADR Occ % Trend"/>
      <sheetName val="Shenyang Lido "/>
      <sheetName val="Chengdu Lido"/>
      <sheetName val="Beijing Lido"/>
      <sheetName val="Assumptions"/>
      <sheetName val="Galaxy Cash Position"/>
      <sheetName val="Company Info"/>
      <sheetName val="CA Comp"/>
      <sheetName val="BPR-Bloom"/>
      <sheetName val="NewIndex "/>
      <sheetName val="กระทบ_CESS6"/>
      <sheetName val="Sale_04116"/>
      <sheetName val="CESS_04116"/>
      <sheetName val="Dtl_Adv_04116"/>
      <sheetName val="Dtl_Adv_04106"/>
      <sheetName val="Sale_04086"/>
      <sheetName val="Sale_04076"/>
      <sheetName val="Linkage Quote"/>
      <sheetName val="#Lookup"/>
      <sheetName val="Expense Summary"/>
      <sheetName val="งบทดลองปภพ 4-47"/>
      <sheetName val="ผ้าสำเร็จ"/>
      <sheetName val="MCMD95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Details"/>
      <sheetName val="Weights"/>
      <sheetName val="Defer_ร่วม"/>
      <sheetName val="acs"/>
      <sheetName val="K4. F&amp;F"/>
      <sheetName val="note_defect"/>
      <sheetName val="Data 2"/>
      <sheetName val="แจกแจง _งบดุล_"/>
      <sheetName val="SSW_loan_OD"/>
      <sheetName val="HP"/>
      <sheetName val="Vat7% ภายในเดือน_Junต้นฉบับ"/>
      <sheetName val="Data"/>
      <sheetName val="LOOSECHKLIST"/>
      <sheetName val="F-3"/>
      <sheetName val="11922"/>
      <sheetName val="ADJ - RATE"/>
      <sheetName val="RAMP Fin"/>
      <sheetName val="dBase"/>
      <sheetName val="CA"/>
      <sheetName val="1120"/>
      <sheetName val="description"/>
      <sheetName val="STA_HQ_CESS_04113"/>
      <sheetName val="Sale_0502"/>
      <sheetName val="ปัจจุบัน_"/>
      <sheetName val="TB_Worksheet"/>
      <sheetName val="10-1_Media"/>
      <sheetName val="กระทบ_CESS7"/>
      <sheetName val="Sale_04117"/>
      <sheetName val="CESS_04117"/>
      <sheetName val="Dtl_Adv_04117"/>
      <sheetName val="Dtl_Adv_04107"/>
      <sheetName val="Sale_04087"/>
      <sheetName val="Sale_04077"/>
      <sheetName val="Bill_No__2_-_Carpark4"/>
      <sheetName val="STA_HQ_CESS_04114"/>
      <sheetName val="Sale_05021"/>
      <sheetName val="ปัจจุบัน_1"/>
      <sheetName val="TB_Worksheet1"/>
      <sheetName val="10-1_Media1"/>
      <sheetName val="CA_Sheet"/>
      <sheetName val="Sale_0404"/>
      <sheetName val="Sale_0501"/>
      <sheetName val="61_HR"/>
      <sheetName val="65_FINANCE"/>
      <sheetName val="คชจ_ดำเนินงาน6-43"/>
      <sheetName val="งบทดลอง_-_ต_ค_2547"/>
      <sheetName val="CORPORATE_TAX01"/>
      <sheetName val="QR_4_1"/>
      <sheetName val="5_Analysis"/>
      <sheetName val="Standing_Data"/>
      <sheetName val="Financial_Highlights"/>
      <sheetName val="New_Item"/>
      <sheetName val="Stock_Aging"/>
      <sheetName val="Entity_Data"/>
      <sheetName val="Sale_0401"/>
      <sheetName val="Thai_Summit_PKK-HW"/>
      <sheetName val="Job_List1"/>
      <sheetName val="gold_แลกทอง"/>
      <sheetName val="เงินกู้_MGC"/>
      <sheetName val="B131_"/>
      <sheetName val="6A_CA"/>
      <sheetName val="Project_P&amp;L"/>
      <sheetName val="B-_1"/>
      <sheetName val="Seagate__share_in_units"/>
      <sheetName val="M_MM"/>
      <sheetName val="Bill_No__2_-_Carpark5"/>
      <sheetName val="CA_Sheet1"/>
      <sheetName val="Sale_04041"/>
      <sheetName val="Sale_05011"/>
      <sheetName val="61_HR1"/>
      <sheetName val="65_FINANCE1"/>
      <sheetName val="คชจ_ดำเนินงาน6-431"/>
      <sheetName val="งบทดลอง_-_ต_ค_25471"/>
      <sheetName val="CORPORATE_TAX011"/>
      <sheetName val="QR_4_11"/>
      <sheetName val="5_Analysis1"/>
      <sheetName val="Standing_Data1"/>
      <sheetName val="Financial_Highlights1"/>
      <sheetName val="New_Item1"/>
      <sheetName val="Stock_Aging1"/>
      <sheetName val="Entity_Data1"/>
      <sheetName val="Sale_04011"/>
      <sheetName val="Thai_Summit_PKK-HW1"/>
      <sheetName val="Job_List11"/>
      <sheetName val="gold_แลกทอง1"/>
      <sheetName val="เงินกู้_MGC1"/>
      <sheetName val="B131_1"/>
      <sheetName val="6A_CA1"/>
      <sheetName val="Project_P&amp;L1"/>
      <sheetName val="B-_11"/>
      <sheetName val="Seagate__share_in_units1"/>
      <sheetName val="M_MM1"/>
      <sheetName val="HP_Leasing"/>
      <sheetName val="Gain_Loss_Calculation"/>
      <sheetName val="อุปกรณ์_a2_1704_5"/>
      <sheetName val="1704_1-อุปกรณ์_a1"/>
      <sheetName val="วงเครดิต_3"/>
      <sheetName val="IBA_&lt;O3&gt;"/>
      <sheetName val="GL_CB"/>
      <sheetName val="GL_M"/>
      <sheetName val="Tornado_4_7_Component_List"/>
      <sheetName val="3_P&amp;L_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ADR_Occ_%_Trend"/>
      <sheetName val="Shenyang_Lido_"/>
      <sheetName val="Chengdu_Lido"/>
      <sheetName val="Beijing_Lido"/>
      <sheetName val="Galaxy_Cash_Position"/>
      <sheetName val="Deferred_Charge"/>
      <sheetName val="Company_Info"/>
      <sheetName val="CA_Comp"/>
      <sheetName val="NewIndex_"/>
      <sheetName val="Linkage_Quote"/>
      <sheetName val="Expense_Summary"/>
      <sheetName val="งบทดลองปภพ_4-47"/>
      <sheetName val="Adj&amp;Rje(Z820) "/>
      <sheetName val="Loan Calculator"/>
      <sheetName val="Appx B"/>
      <sheetName val="Trial Balance"/>
      <sheetName val="PL_A05 APA Input"/>
      <sheetName val="กระทบ_CESS8"/>
      <sheetName val="Sale_04118"/>
      <sheetName val="CESS_04118"/>
      <sheetName val="Dtl_Adv_04118"/>
      <sheetName val="Dtl_Adv_04108"/>
      <sheetName val="Sale_04088"/>
      <sheetName val="Sale_04078"/>
      <sheetName val="Bill_No__2_-_Carpark6"/>
      <sheetName val="คชจ_ดำเนินงาน6-432"/>
      <sheetName val="AssetStatus"/>
      <sheetName val="AssetType"/>
      <sheetName val="License BOI"/>
      <sheetName val="Asset Class"/>
      <sheetName val="Depre. Key"/>
      <sheetName val="BS"/>
      <sheetName val="ABR P&amp;L"/>
      <sheetName val="PLmth "/>
      <sheetName val="bgt97staff"/>
      <sheetName val="name"/>
    </sheetNames>
    <sheetDataSet>
      <sheetData sheetId="0" refreshError="1"/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CUSTOMER</v>
          </cell>
          <cell r="E1" t="str">
            <v>INV CONSO</v>
          </cell>
          <cell r="F1" t="str">
            <v>เกรด</v>
          </cell>
          <cell r="G1" t="str">
            <v>TON INV</v>
          </cell>
        </row>
        <row r="2">
          <cell r="A2" t="str">
            <v>L040366</v>
          </cell>
          <cell r="B2" t="str">
            <v>LOCAL</v>
          </cell>
          <cell r="C2">
            <v>38304</v>
          </cell>
          <cell r="D2" t="str">
            <v>SIAM SEMPERMED CORPORATION LTD.</v>
          </cell>
          <cell r="F2" t="str">
            <v>LTX</v>
          </cell>
          <cell r="G2">
            <v>147</v>
          </cell>
        </row>
        <row r="3">
          <cell r="A3" t="str">
            <v>L040367</v>
          </cell>
          <cell r="B3" t="str">
            <v>LOCAL</v>
          </cell>
          <cell r="C3">
            <v>38305</v>
          </cell>
          <cell r="D3" t="str">
            <v>SIAM SEMPERMED CORPORATION LTD.</v>
          </cell>
          <cell r="F3" t="str">
            <v>LTX</v>
          </cell>
          <cell r="G3">
            <v>146.19999999999999</v>
          </cell>
        </row>
        <row r="4">
          <cell r="A4" t="str">
            <v>L040368</v>
          </cell>
          <cell r="B4" t="str">
            <v>LOCAL</v>
          </cell>
          <cell r="C4">
            <v>38306</v>
          </cell>
          <cell r="D4" t="str">
            <v>SIAM SEMPERMED CORPORATION LTD.</v>
          </cell>
          <cell r="F4" t="str">
            <v>LTX</v>
          </cell>
          <cell r="G4">
            <v>159.30000000000001</v>
          </cell>
        </row>
        <row r="5">
          <cell r="A5" t="str">
            <v>L040370</v>
          </cell>
          <cell r="B5" t="str">
            <v>LOCAL</v>
          </cell>
          <cell r="C5">
            <v>38307</v>
          </cell>
          <cell r="D5" t="str">
            <v>SIAM SEMPERMED CORPORATION LTD.</v>
          </cell>
          <cell r="F5" t="str">
            <v>LTX</v>
          </cell>
          <cell r="G5">
            <v>89.7</v>
          </cell>
        </row>
        <row r="6">
          <cell r="A6" t="str">
            <v>L040371</v>
          </cell>
          <cell r="B6" t="str">
            <v>LOCAL</v>
          </cell>
          <cell r="C6">
            <v>38307</v>
          </cell>
          <cell r="D6" t="str">
            <v>SIAM SEMPERMED CORPORATION LTD.</v>
          </cell>
          <cell r="F6" t="str">
            <v>LTX</v>
          </cell>
          <cell r="G6">
            <v>47.5</v>
          </cell>
        </row>
        <row r="7">
          <cell r="A7" t="str">
            <v>L040372</v>
          </cell>
          <cell r="B7" t="str">
            <v>LOCAL</v>
          </cell>
          <cell r="C7">
            <v>38308</v>
          </cell>
          <cell r="D7" t="str">
            <v>SIAM SEMPERMED CORPORATION LTD.</v>
          </cell>
          <cell r="F7" t="str">
            <v>LTX</v>
          </cell>
          <cell r="G7">
            <v>162.30000000000001</v>
          </cell>
        </row>
        <row r="8">
          <cell r="A8" t="str">
            <v>L040373</v>
          </cell>
          <cell r="B8" t="str">
            <v>LOCAL</v>
          </cell>
          <cell r="C8">
            <v>38309</v>
          </cell>
          <cell r="D8" t="str">
            <v>SIAM SEMPERMED CORPORATION LTD.</v>
          </cell>
          <cell r="F8" t="str">
            <v>LTX</v>
          </cell>
          <cell r="G8">
            <v>130.9</v>
          </cell>
        </row>
        <row r="9">
          <cell r="A9" t="str">
            <v>L040375</v>
          </cell>
          <cell r="B9" t="str">
            <v>LOCAL</v>
          </cell>
          <cell r="C9">
            <v>38310</v>
          </cell>
          <cell r="D9" t="str">
            <v>SIAM SEMPERMED CORPORATION LTD.</v>
          </cell>
          <cell r="F9" t="str">
            <v>LTX</v>
          </cell>
          <cell r="G9">
            <v>117.1</v>
          </cell>
        </row>
        <row r="10">
          <cell r="A10" t="str">
            <v>L040376</v>
          </cell>
          <cell r="B10" t="str">
            <v>LOCAL</v>
          </cell>
          <cell r="C10">
            <v>38310</v>
          </cell>
          <cell r="D10" t="str">
            <v>SIAM SEMPERMED CORPORATION LTD.</v>
          </cell>
          <cell r="F10" t="str">
            <v>LTX</v>
          </cell>
          <cell r="G10">
            <v>44.3</v>
          </cell>
        </row>
        <row r="11">
          <cell r="A11" t="str">
            <v>L040377</v>
          </cell>
          <cell r="B11" t="str">
            <v>LOCAL</v>
          </cell>
          <cell r="C11">
            <v>38311</v>
          </cell>
          <cell r="D11" t="str">
            <v>SIAM SEMPERMED CORPORATION LTD.</v>
          </cell>
          <cell r="F11" t="str">
            <v>LTX</v>
          </cell>
          <cell r="G11">
            <v>148.5</v>
          </cell>
        </row>
        <row r="12">
          <cell r="A12" t="str">
            <v>L040378</v>
          </cell>
          <cell r="B12" t="str">
            <v>LOCAL</v>
          </cell>
          <cell r="C12">
            <v>38312</v>
          </cell>
          <cell r="D12" t="str">
            <v>SIAM SEMPERMED CORPORATION LTD.</v>
          </cell>
          <cell r="F12" t="str">
            <v>LTX</v>
          </cell>
          <cell r="G12">
            <v>152</v>
          </cell>
        </row>
        <row r="13">
          <cell r="A13" t="str">
            <v>L040379</v>
          </cell>
          <cell r="B13" t="str">
            <v>LOCAL</v>
          </cell>
          <cell r="C13">
            <v>38313</v>
          </cell>
          <cell r="D13" t="str">
            <v>SIAM SEMPERMED CORPORATION LTD.</v>
          </cell>
          <cell r="F13" t="str">
            <v>LTX</v>
          </cell>
          <cell r="G13">
            <v>140</v>
          </cell>
        </row>
        <row r="14">
          <cell r="A14" t="str">
            <v>L040380</v>
          </cell>
          <cell r="B14" t="str">
            <v>LOCAL</v>
          </cell>
          <cell r="C14">
            <v>38314</v>
          </cell>
          <cell r="D14" t="str">
            <v>SIAM SEMPERMED CORPORATION LTD.</v>
          </cell>
          <cell r="F14" t="str">
            <v>LTX</v>
          </cell>
          <cell r="G14">
            <v>15.2</v>
          </cell>
        </row>
        <row r="15">
          <cell r="A15" t="str">
            <v>L040381</v>
          </cell>
          <cell r="B15" t="str">
            <v>LOCAL</v>
          </cell>
          <cell r="C15">
            <v>38315</v>
          </cell>
          <cell r="D15" t="str">
            <v>SIAM SEMPERMED CORPORATION LTD.</v>
          </cell>
          <cell r="F15" t="str">
            <v>LTX</v>
          </cell>
          <cell r="G15">
            <v>97.33</v>
          </cell>
        </row>
        <row r="16">
          <cell r="A16" t="str">
            <v>L040382</v>
          </cell>
          <cell r="B16" t="str">
            <v>LOCAL</v>
          </cell>
          <cell r="C16">
            <v>38316</v>
          </cell>
          <cell r="D16" t="str">
            <v>SIAM SEMPERMED CORPORATION LTD.</v>
          </cell>
          <cell r="F16" t="str">
            <v>LTX</v>
          </cell>
          <cell r="G16">
            <v>136.30000000000001</v>
          </cell>
        </row>
        <row r="17">
          <cell r="A17" t="str">
            <v>L040383</v>
          </cell>
          <cell r="B17" t="str">
            <v>LOCAL</v>
          </cell>
          <cell r="C17">
            <v>38317</v>
          </cell>
          <cell r="D17" t="str">
            <v>SIAM SEMPERMED CORPORATION LTD.</v>
          </cell>
          <cell r="F17" t="str">
            <v>LTX</v>
          </cell>
          <cell r="G17">
            <v>146.30000000000001</v>
          </cell>
        </row>
        <row r="18">
          <cell r="A18" t="str">
            <v>L040384</v>
          </cell>
          <cell r="B18" t="str">
            <v>LOCAL</v>
          </cell>
          <cell r="C18">
            <v>38318</v>
          </cell>
          <cell r="D18" t="str">
            <v>SIAM SEMPERMED CORPORATION LTD.</v>
          </cell>
          <cell r="F18" t="str">
            <v>LTX</v>
          </cell>
          <cell r="G18">
            <v>120.07</v>
          </cell>
        </row>
        <row r="19">
          <cell r="A19" t="str">
            <v>L040385</v>
          </cell>
          <cell r="B19" t="str">
            <v>LOCAL</v>
          </cell>
          <cell r="C19">
            <v>38318</v>
          </cell>
          <cell r="D19" t="str">
            <v>SIAM SEMPERMED CORPORATION LTD.</v>
          </cell>
          <cell r="F19" t="str">
            <v>LTX</v>
          </cell>
          <cell r="G19">
            <v>32.729999999999997</v>
          </cell>
        </row>
        <row r="20">
          <cell r="A20" t="str">
            <v>L040386</v>
          </cell>
          <cell r="B20" t="str">
            <v>LOCAL</v>
          </cell>
          <cell r="C20">
            <v>38319</v>
          </cell>
          <cell r="D20" t="str">
            <v>SIAM SEMPERMED CORPORATION LTD.</v>
          </cell>
          <cell r="F20" t="str">
            <v>LTX</v>
          </cell>
          <cell r="G20">
            <v>153.30000000000001</v>
          </cell>
        </row>
        <row r="21">
          <cell r="A21" t="str">
            <v>L040389</v>
          </cell>
          <cell r="B21" t="str">
            <v>LOCAL</v>
          </cell>
          <cell r="C21">
            <v>38320</v>
          </cell>
          <cell r="D21" t="str">
            <v>SIAM SEMPERMED CORPORATION LTD.</v>
          </cell>
          <cell r="F21" t="str">
            <v>LTX</v>
          </cell>
          <cell r="G21">
            <v>141.9</v>
          </cell>
        </row>
        <row r="22">
          <cell r="A22" t="str">
            <v>L040395</v>
          </cell>
          <cell r="B22" t="str">
            <v>LOCAL</v>
          </cell>
          <cell r="C22">
            <v>38321</v>
          </cell>
          <cell r="D22" t="str">
            <v>SIAM SEMPERMED CORPORATION LTD.</v>
          </cell>
          <cell r="F22" t="str">
            <v>LTX</v>
          </cell>
          <cell r="G22">
            <v>160.4</v>
          </cell>
        </row>
        <row r="23">
          <cell r="A23" t="str">
            <v>L040374</v>
          </cell>
          <cell r="B23" t="str">
            <v>LOCAL</v>
          </cell>
          <cell r="C23">
            <v>38298</v>
          </cell>
          <cell r="D23" t="str">
            <v>PRUKSA RUBBER LTD.</v>
          </cell>
          <cell r="F23" t="str">
            <v>FIL</v>
          </cell>
          <cell r="G23">
            <v>1.5</v>
          </cell>
        </row>
        <row r="24">
          <cell r="A24" t="str">
            <v>L040387</v>
          </cell>
          <cell r="B24" t="str">
            <v>LOCAL</v>
          </cell>
          <cell r="C24">
            <v>38305</v>
          </cell>
          <cell r="D24" t="str">
            <v>PRUKSA RUBBER LTD.</v>
          </cell>
          <cell r="F24" t="str">
            <v>FIL</v>
          </cell>
          <cell r="G24">
            <v>1.9710000000000001</v>
          </cell>
        </row>
        <row r="25">
          <cell r="A25" t="str">
            <v>L040388</v>
          </cell>
          <cell r="B25" t="str">
            <v>LOCAL</v>
          </cell>
          <cell r="C25">
            <v>38312</v>
          </cell>
          <cell r="D25" t="str">
            <v>PRUKSA RUBBER LTD.</v>
          </cell>
          <cell r="F25" t="str">
            <v>FIL</v>
          </cell>
          <cell r="G25">
            <v>1.6519999999999999</v>
          </cell>
        </row>
        <row r="26">
          <cell r="A26" t="str">
            <v>0001148</v>
          </cell>
          <cell r="B26" t="str">
            <v>EXPORT</v>
          </cell>
          <cell r="C26">
            <v>38292</v>
          </cell>
          <cell r="D26" t="str">
            <v>SOCIETE DES MATIERES PREMIERES</v>
          </cell>
          <cell r="E26" t="str">
            <v>T043273</v>
          </cell>
          <cell r="F26" t="str">
            <v>RSS</v>
          </cell>
          <cell r="G26">
            <v>20</v>
          </cell>
        </row>
        <row r="27">
          <cell r="A27" t="str">
            <v>0001148</v>
          </cell>
          <cell r="B27" t="str">
            <v>EXPORT</v>
          </cell>
          <cell r="C27">
            <v>38292</v>
          </cell>
          <cell r="D27" t="str">
            <v>SOCIETE DES MATIERES PREMIERES</v>
          </cell>
          <cell r="E27" t="str">
            <v>T043274</v>
          </cell>
          <cell r="F27" t="str">
            <v>RSS</v>
          </cell>
          <cell r="G27">
            <v>40</v>
          </cell>
        </row>
        <row r="28">
          <cell r="A28" t="str">
            <v>T043092</v>
          </cell>
          <cell r="B28" t="str">
            <v>EXPORT</v>
          </cell>
          <cell r="C28">
            <v>38292</v>
          </cell>
          <cell r="D28" t="str">
            <v>HANKOOK TIRE CO.,LTD.M.K.MIN.</v>
          </cell>
          <cell r="E28" t="str">
            <v/>
          </cell>
          <cell r="F28" t="str">
            <v>STR</v>
          </cell>
          <cell r="G28">
            <v>327.60000000000002</v>
          </cell>
        </row>
        <row r="29">
          <cell r="A29" t="str">
            <v>T043191</v>
          </cell>
          <cell r="B29" t="str">
            <v>EXPORT</v>
          </cell>
          <cell r="C29">
            <v>38292</v>
          </cell>
          <cell r="D29" t="str">
            <v>HANKOOK TIRE CO.,LTD.M.K.MIN.</v>
          </cell>
          <cell r="E29" t="str">
            <v/>
          </cell>
          <cell r="F29" t="str">
            <v>STR</v>
          </cell>
          <cell r="G29">
            <v>327.60000000000002</v>
          </cell>
        </row>
        <row r="30">
          <cell r="A30" t="str">
            <v>T043232</v>
          </cell>
          <cell r="B30" t="str">
            <v>EXPORT</v>
          </cell>
          <cell r="C30">
            <v>38292</v>
          </cell>
          <cell r="D30" t="str">
            <v>PIRELLI TYRE(EUROPE)SA-SINGAPORE</v>
          </cell>
          <cell r="E30" t="str">
            <v/>
          </cell>
          <cell r="F30" t="str">
            <v>STR</v>
          </cell>
          <cell r="G30">
            <v>100.8</v>
          </cell>
        </row>
        <row r="31">
          <cell r="A31" t="str">
            <v>T043247</v>
          </cell>
          <cell r="B31" t="str">
            <v>EXPORT</v>
          </cell>
          <cell r="C31">
            <v>38292</v>
          </cell>
          <cell r="D31" t="str">
            <v>SOCIETE DES MATIERES PREMIERES</v>
          </cell>
          <cell r="E31" t="str">
            <v/>
          </cell>
          <cell r="F31" t="str">
            <v>RSS</v>
          </cell>
          <cell r="G31">
            <v>80</v>
          </cell>
        </row>
        <row r="32">
          <cell r="A32" t="str">
            <v>0001149</v>
          </cell>
          <cell r="B32" t="str">
            <v>EXPORT</v>
          </cell>
          <cell r="C32">
            <v>38293</v>
          </cell>
          <cell r="D32" t="str">
            <v>SOCIETE DES MATIERES PREMIERES</v>
          </cell>
          <cell r="E32" t="str">
            <v>T043277</v>
          </cell>
          <cell r="F32" t="str">
            <v>RSS</v>
          </cell>
          <cell r="G32">
            <v>26.443999999999999</v>
          </cell>
        </row>
        <row r="33">
          <cell r="A33" t="str">
            <v>0001149</v>
          </cell>
          <cell r="B33" t="str">
            <v>EXPORT</v>
          </cell>
          <cell r="C33">
            <v>38293</v>
          </cell>
          <cell r="D33" t="str">
            <v>SOCIETE DES MATIERES PREMIERES</v>
          </cell>
          <cell r="E33" t="str">
            <v>T043278</v>
          </cell>
          <cell r="F33" t="str">
            <v>RSS</v>
          </cell>
          <cell r="G33">
            <v>26.443999999999999</v>
          </cell>
        </row>
        <row r="34">
          <cell r="A34" t="str">
            <v>T043249</v>
          </cell>
          <cell r="B34" t="str">
            <v>EXPORT</v>
          </cell>
          <cell r="C34">
            <v>38293</v>
          </cell>
          <cell r="D34" t="str">
            <v>SRI TRANG INTERNATIONAL PTE.LTD.</v>
          </cell>
          <cell r="E34" t="str">
            <v/>
          </cell>
          <cell r="F34" t="str">
            <v>RSS</v>
          </cell>
          <cell r="G34">
            <v>80</v>
          </cell>
        </row>
        <row r="35">
          <cell r="A35" t="str">
            <v>T043268</v>
          </cell>
          <cell r="B35" t="str">
            <v>EXPORT</v>
          </cell>
          <cell r="C35">
            <v>38294</v>
          </cell>
          <cell r="D35" t="str">
            <v>GOODYEAR ORIENT COMPANY PRIVATE</v>
          </cell>
          <cell r="E35" t="str">
            <v/>
          </cell>
          <cell r="F35" t="str">
            <v>RSS</v>
          </cell>
          <cell r="G35">
            <v>80</v>
          </cell>
        </row>
        <row r="36">
          <cell r="A36" t="str">
            <v>T043269</v>
          </cell>
          <cell r="B36" t="str">
            <v>EXPORT</v>
          </cell>
          <cell r="C36">
            <v>38294</v>
          </cell>
          <cell r="D36" t="str">
            <v>GOODYEAR ORIENT COMPANY PRIVATE</v>
          </cell>
          <cell r="E36" t="str">
            <v/>
          </cell>
          <cell r="F36" t="str">
            <v>RSS</v>
          </cell>
          <cell r="G36">
            <v>80</v>
          </cell>
        </row>
        <row r="37">
          <cell r="A37" t="str">
            <v>T043270</v>
          </cell>
          <cell r="B37" t="str">
            <v>EXPORT</v>
          </cell>
          <cell r="C37">
            <v>38294</v>
          </cell>
          <cell r="D37" t="str">
            <v>GOODYEAR ORIENT COMPANY PRIVATE</v>
          </cell>
          <cell r="E37" t="str">
            <v/>
          </cell>
          <cell r="F37" t="str">
            <v>RSS</v>
          </cell>
          <cell r="G37">
            <v>40</v>
          </cell>
        </row>
        <row r="38">
          <cell r="A38" t="str">
            <v>T043284</v>
          </cell>
          <cell r="B38" t="str">
            <v>EXPORT</v>
          </cell>
          <cell r="C38">
            <v>38294</v>
          </cell>
          <cell r="D38" t="str">
            <v>BARUM CONTINENTAL S.R.O.</v>
          </cell>
          <cell r="F38" t="str">
            <v>STR</v>
          </cell>
          <cell r="G38">
            <v>100.8</v>
          </cell>
        </row>
        <row r="39">
          <cell r="A39" t="str">
            <v>T043091A</v>
          </cell>
          <cell r="B39" t="str">
            <v>EXPORT</v>
          </cell>
          <cell r="C39">
            <v>38295</v>
          </cell>
          <cell r="D39" t="str">
            <v>HANKOOK TIRE CO.,LTD.M.K.MIN.</v>
          </cell>
          <cell r="E39" t="str">
            <v/>
          </cell>
          <cell r="F39" t="str">
            <v>STR</v>
          </cell>
          <cell r="G39">
            <v>311.22000000000003</v>
          </cell>
        </row>
        <row r="40">
          <cell r="A40" t="str">
            <v>T043093</v>
          </cell>
          <cell r="B40" t="str">
            <v>EXPORT</v>
          </cell>
          <cell r="C40">
            <v>38295</v>
          </cell>
          <cell r="D40" t="str">
            <v>SEMPERIT REIFEN AG</v>
          </cell>
          <cell r="E40" t="str">
            <v/>
          </cell>
          <cell r="F40" t="str">
            <v>STR</v>
          </cell>
          <cell r="G40">
            <v>120.96</v>
          </cell>
        </row>
        <row r="41">
          <cell r="A41" t="str">
            <v>T043193</v>
          </cell>
          <cell r="B41" t="str">
            <v>EXPORT</v>
          </cell>
          <cell r="C41">
            <v>38295</v>
          </cell>
          <cell r="D41" t="str">
            <v>HANKOOK TIRE CO.,LTD.M.K.MIN.</v>
          </cell>
          <cell r="E41" t="str">
            <v/>
          </cell>
          <cell r="F41" t="str">
            <v>STR</v>
          </cell>
          <cell r="G41">
            <v>475.02</v>
          </cell>
        </row>
        <row r="42">
          <cell r="A42" t="str">
            <v>T043199</v>
          </cell>
          <cell r="B42" t="str">
            <v>EXPORT</v>
          </cell>
          <cell r="C42">
            <v>38295</v>
          </cell>
          <cell r="D42" t="str">
            <v>CONTINENTAL AKTIENGESELLSCHAFT</v>
          </cell>
          <cell r="E42" t="str">
            <v/>
          </cell>
          <cell r="F42" t="str">
            <v>STR</v>
          </cell>
          <cell r="G42">
            <v>201.6</v>
          </cell>
        </row>
        <row r="43">
          <cell r="A43" t="str">
            <v>T043275</v>
          </cell>
          <cell r="B43" t="str">
            <v>EXPORT</v>
          </cell>
          <cell r="C43">
            <v>38295</v>
          </cell>
          <cell r="D43" t="str">
            <v>CHENG SHIN RUBBER IND.,CO.,LTD.</v>
          </cell>
          <cell r="E43" t="str">
            <v/>
          </cell>
          <cell r="F43" t="str">
            <v>RSS</v>
          </cell>
          <cell r="G43">
            <v>200</v>
          </cell>
        </row>
        <row r="44">
          <cell r="A44" t="str">
            <v>T043267</v>
          </cell>
          <cell r="B44" t="str">
            <v>EXPORT</v>
          </cell>
          <cell r="C44">
            <v>38295</v>
          </cell>
          <cell r="D44" t="str">
            <v>SRI TRANG INTERNATIONAL PTE.LTD.</v>
          </cell>
          <cell r="E44" t="str">
            <v/>
          </cell>
          <cell r="F44" t="str">
            <v>LTX</v>
          </cell>
          <cell r="G44">
            <v>140</v>
          </cell>
        </row>
        <row r="45">
          <cell r="A45" t="str">
            <v>T043285</v>
          </cell>
          <cell r="B45" t="str">
            <v>EXPORT</v>
          </cell>
          <cell r="C45">
            <v>38295</v>
          </cell>
          <cell r="D45" t="str">
            <v>BARUM CONTINENTAL S.R.O.</v>
          </cell>
          <cell r="F45" t="str">
            <v>STR</v>
          </cell>
          <cell r="G45">
            <v>161.28</v>
          </cell>
        </row>
        <row r="46">
          <cell r="A46" t="str">
            <v>0001145</v>
          </cell>
          <cell r="B46" t="str">
            <v>EXPORT</v>
          </cell>
          <cell r="C46">
            <v>38296</v>
          </cell>
          <cell r="D46" t="str">
            <v>YUWON CORPORATION</v>
          </cell>
          <cell r="E46" t="str">
            <v>T043228</v>
          </cell>
          <cell r="F46" t="str">
            <v>STR</v>
          </cell>
          <cell r="G46">
            <v>120.96</v>
          </cell>
        </row>
        <row r="47">
          <cell r="A47" t="str">
            <v>0001145</v>
          </cell>
          <cell r="B47" t="str">
            <v>EXPORT</v>
          </cell>
          <cell r="C47">
            <v>38296</v>
          </cell>
          <cell r="D47" t="str">
            <v>YUWON CORPORATION</v>
          </cell>
          <cell r="E47" t="str">
            <v>T043229</v>
          </cell>
          <cell r="F47" t="str">
            <v>STR</v>
          </cell>
          <cell r="G47">
            <v>241.92</v>
          </cell>
        </row>
        <row r="48">
          <cell r="A48" t="str">
            <v>T043250</v>
          </cell>
          <cell r="B48" t="str">
            <v>EXPORT</v>
          </cell>
          <cell r="C48">
            <v>38296</v>
          </cell>
          <cell r="D48" t="str">
            <v>SOCIETE DES MATIERES PREMIERES</v>
          </cell>
          <cell r="E48" t="str">
            <v/>
          </cell>
          <cell r="F48" t="str">
            <v>RSS</v>
          </cell>
          <cell r="G48">
            <v>40</v>
          </cell>
        </row>
        <row r="49">
          <cell r="A49" t="str">
            <v>T043257</v>
          </cell>
          <cell r="B49" t="str">
            <v>EXPORT</v>
          </cell>
          <cell r="C49">
            <v>38296</v>
          </cell>
          <cell r="D49" t="str">
            <v>MARUBENI INTERNATIONAL COMMODITIES</v>
          </cell>
          <cell r="E49" t="str">
            <v/>
          </cell>
          <cell r="F49" t="str">
            <v>RSS</v>
          </cell>
          <cell r="G49">
            <v>114</v>
          </cell>
        </row>
        <row r="50">
          <cell r="A50" t="str">
            <v>T043288</v>
          </cell>
          <cell r="B50" t="str">
            <v>EXPORT</v>
          </cell>
          <cell r="C50">
            <v>38296</v>
          </cell>
          <cell r="D50" t="str">
            <v>HAE YOUNG TRADING CO.,LTD</v>
          </cell>
          <cell r="F50" t="str">
            <v>SKI</v>
          </cell>
          <cell r="G50">
            <v>19.2</v>
          </cell>
        </row>
        <row r="51">
          <cell r="A51" t="str">
            <v>T043313</v>
          </cell>
          <cell r="B51" t="str">
            <v>EXPORT</v>
          </cell>
          <cell r="C51">
            <v>38296</v>
          </cell>
          <cell r="D51" t="str">
            <v>HANKOOK TIRE CO.,LTD.M.K.MIN.</v>
          </cell>
          <cell r="F51" t="str">
            <v>RSS</v>
          </cell>
          <cell r="G51">
            <v>113.4</v>
          </cell>
        </row>
        <row r="52">
          <cell r="A52" t="str">
            <v>T043314</v>
          </cell>
          <cell r="B52" t="str">
            <v>EXPORT</v>
          </cell>
          <cell r="C52">
            <v>38296</v>
          </cell>
          <cell r="D52" t="str">
            <v>HANKOOK TIRE CO.,LTD.M.K.MIN.</v>
          </cell>
          <cell r="F52" t="str">
            <v>RSS</v>
          </cell>
          <cell r="G52">
            <v>113.4</v>
          </cell>
        </row>
        <row r="53">
          <cell r="A53" t="str">
            <v>T043315</v>
          </cell>
          <cell r="B53" t="str">
            <v>EXPORT</v>
          </cell>
          <cell r="C53">
            <v>38296</v>
          </cell>
          <cell r="D53" t="str">
            <v>HANKOOK TIRE CO.,LTD.M.K.MIN.</v>
          </cell>
          <cell r="F53" t="str">
            <v>RSS</v>
          </cell>
          <cell r="G53">
            <v>48.6</v>
          </cell>
        </row>
        <row r="54">
          <cell r="A54" t="str">
            <v>T043312</v>
          </cell>
          <cell r="B54" t="str">
            <v>EXPORT</v>
          </cell>
          <cell r="C54">
            <v>38297</v>
          </cell>
          <cell r="D54" t="str">
            <v>BELVITA SHIPPING</v>
          </cell>
          <cell r="F54" t="str">
            <v>STR</v>
          </cell>
          <cell r="G54">
            <v>40.32</v>
          </cell>
        </row>
        <row r="55">
          <cell r="A55" t="str">
            <v>T043362</v>
          </cell>
          <cell r="B55" t="str">
            <v>EXPORT</v>
          </cell>
          <cell r="C55">
            <v>38297</v>
          </cell>
          <cell r="D55" t="str">
            <v>SOCIETE DES MATIERES PREMIERES</v>
          </cell>
          <cell r="E55" t="str">
            <v>0001157</v>
          </cell>
          <cell r="F55" t="str">
            <v>RSS</v>
          </cell>
          <cell r="G55">
            <v>100</v>
          </cell>
        </row>
        <row r="56">
          <cell r="A56" t="str">
            <v>T043363</v>
          </cell>
          <cell r="B56" t="str">
            <v>EXPORT</v>
          </cell>
          <cell r="C56">
            <v>38297</v>
          </cell>
          <cell r="D56" t="str">
            <v>SOCIETE DES MATIERES PREMIERES</v>
          </cell>
          <cell r="E56" t="str">
            <v>0001157</v>
          </cell>
          <cell r="F56" t="str">
            <v>RSS</v>
          </cell>
          <cell r="G56">
            <v>20</v>
          </cell>
        </row>
        <row r="57">
          <cell r="A57" t="str">
            <v>T043234</v>
          </cell>
          <cell r="B57" t="str">
            <v>EXPORT</v>
          </cell>
          <cell r="C57">
            <v>38298</v>
          </cell>
          <cell r="D57" t="str">
            <v>PIRELLI TYRE(EUROPE)SA-SINGAPORE</v>
          </cell>
          <cell r="E57" t="str">
            <v/>
          </cell>
          <cell r="F57" t="str">
            <v>STR</v>
          </cell>
          <cell r="G57">
            <v>80.64</v>
          </cell>
        </row>
        <row r="58">
          <cell r="A58" t="str">
            <v>T043256</v>
          </cell>
          <cell r="B58" t="str">
            <v>EXPORT</v>
          </cell>
          <cell r="C58">
            <v>38298</v>
          </cell>
          <cell r="D58" t="str">
            <v>MARUBENI INTERNATIONAL COMMODITIES</v>
          </cell>
          <cell r="E58" t="str">
            <v/>
          </cell>
          <cell r="F58" t="str">
            <v>RSS</v>
          </cell>
          <cell r="G58">
            <v>120</v>
          </cell>
        </row>
        <row r="59">
          <cell r="A59" t="str">
            <v>T043258</v>
          </cell>
          <cell r="B59" t="str">
            <v>EXPORT</v>
          </cell>
          <cell r="C59">
            <v>38298</v>
          </cell>
          <cell r="D59" t="str">
            <v>SRI TRANG INTERNATIONAL PTE.LTD.</v>
          </cell>
          <cell r="E59" t="str">
            <v/>
          </cell>
          <cell r="F59" t="str">
            <v>RSS</v>
          </cell>
          <cell r="G59">
            <v>100</v>
          </cell>
        </row>
        <row r="60">
          <cell r="A60" t="str">
            <v>T043259</v>
          </cell>
          <cell r="B60" t="str">
            <v>EXPORT</v>
          </cell>
          <cell r="C60">
            <v>38298</v>
          </cell>
          <cell r="D60" t="str">
            <v>TOYOTA TSUSHO(JAPAN)PTE LTD.</v>
          </cell>
          <cell r="E60" t="str">
            <v/>
          </cell>
          <cell r="F60" t="str">
            <v>RSS</v>
          </cell>
          <cell r="G60">
            <v>120</v>
          </cell>
        </row>
        <row r="61">
          <cell r="A61" t="str">
            <v>T043364</v>
          </cell>
          <cell r="B61" t="str">
            <v>EXPORT</v>
          </cell>
          <cell r="C61">
            <v>38298</v>
          </cell>
          <cell r="D61" t="str">
            <v>CHENG SHIN RUBBER IND.,CO.,LTD.</v>
          </cell>
          <cell r="E61" t="str">
            <v/>
          </cell>
          <cell r="F61" t="str">
            <v>RSS</v>
          </cell>
          <cell r="G61">
            <v>100</v>
          </cell>
        </row>
        <row r="62">
          <cell r="A62" t="str">
            <v>T043378</v>
          </cell>
          <cell r="B62" t="str">
            <v>LOCAL</v>
          </cell>
          <cell r="C62">
            <v>38293</v>
          </cell>
          <cell r="D62" t="str">
            <v>TECK BEE HANG CO.,LTD.</v>
          </cell>
          <cell r="F62" t="str">
            <v>CUT</v>
          </cell>
          <cell r="G62">
            <v>26.95</v>
          </cell>
        </row>
        <row r="63">
          <cell r="A63" t="str">
            <v>T042999</v>
          </cell>
          <cell r="B63" t="str">
            <v>LOCAL</v>
          </cell>
          <cell r="C63">
            <v>38292</v>
          </cell>
          <cell r="D63" t="str">
            <v>SIAM TYRE INDUSTRY CO.,LTD</v>
          </cell>
          <cell r="E63" t="str">
            <v/>
          </cell>
          <cell r="F63" t="str">
            <v>RSS</v>
          </cell>
          <cell r="G63">
            <v>15</v>
          </cell>
        </row>
        <row r="64">
          <cell r="A64" t="str">
            <v>T043005</v>
          </cell>
          <cell r="B64" t="str">
            <v>LOCAL</v>
          </cell>
          <cell r="C64">
            <v>38292</v>
          </cell>
          <cell r="D64" t="str">
            <v>SIAM TYRE PHRAPRADAENG CO.,LTD.</v>
          </cell>
          <cell r="E64" t="str">
            <v/>
          </cell>
          <cell r="F64" t="str">
            <v>RSS</v>
          </cell>
          <cell r="G64">
            <v>15</v>
          </cell>
        </row>
        <row r="65">
          <cell r="A65" t="str">
            <v>T043321</v>
          </cell>
          <cell r="B65" t="str">
            <v>LOCAL</v>
          </cell>
          <cell r="C65">
            <v>38292</v>
          </cell>
          <cell r="D65" t="str">
            <v>BRIDGESTONE TIRE CO.,LTD.</v>
          </cell>
          <cell r="F65" t="str">
            <v>RSS</v>
          </cell>
          <cell r="G65">
            <v>15</v>
          </cell>
        </row>
        <row r="66">
          <cell r="A66" t="str">
            <v>T043000</v>
          </cell>
          <cell r="B66" t="str">
            <v>LOCAL</v>
          </cell>
          <cell r="C66">
            <v>38293</v>
          </cell>
          <cell r="D66" t="str">
            <v>SIAM TYRE INDUSTRY CO.,LTD</v>
          </cell>
          <cell r="E66" t="str">
            <v/>
          </cell>
          <cell r="F66" t="str">
            <v>RSS</v>
          </cell>
          <cell r="G66">
            <v>15</v>
          </cell>
        </row>
        <row r="67">
          <cell r="A67" t="str">
            <v>T043383</v>
          </cell>
          <cell r="B67" t="str">
            <v>LOCAL</v>
          </cell>
          <cell r="C67">
            <v>38294</v>
          </cell>
          <cell r="D67" t="str">
            <v>BRIDGESTONE TIRE CO.,LTD.</v>
          </cell>
          <cell r="F67" t="str">
            <v>RSS</v>
          </cell>
          <cell r="G67">
            <v>15</v>
          </cell>
        </row>
        <row r="68">
          <cell r="A68" t="str">
            <v>T043371</v>
          </cell>
          <cell r="B68" t="str">
            <v>LOCAL</v>
          </cell>
          <cell r="C68">
            <v>38295</v>
          </cell>
          <cell r="D68" t="str">
            <v>MICHELIN SIAM CO.,LTD</v>
          </cell>
          <cell r="E68" t="str">
            <v/>
          </cell>
          <cell r="F68" t="str">
            <v>RSS</v>
          </cell>
          <cell r="G68">
            <v>15</v>
          </cell>
        </row>
        <row r="69">
          <cell r="A69" t="str">
            <v>T043001</v>
          </cell>
          <cell r="B69" t="str">
            <v>LOCAL</v>
          </cell>
          <cell r="C69">
            <v>38297</v>
          </cell>
          <cell r="D69" t="str">
            <v>SIAM TYRE INDUSTRY CO.,LTD</v>
          </cell>
          <cell r="E69" t="str">
            <v/>
          </cell>
          <cell r="F69" t="str">
            <v>RSS</v>
          </cell>
          <cell r="G69">
            <v>15</v>
          </cell>
        </row>
        <row r="70">
          <cell r="A70" t="str">
            <v>T043114</v>
          </cell>
          <cell r="B70" t="str">
            <v>LOCAL</v>
          </cell>
          <cell r="C70">
            <v>38297</v>
          </cell>
          <cell r="D70" t="str">
            <v>MAXXIS INTERNATIONAL(THAILAND)CO.LT</v>
          </cell>
          <cell r="E70" t="str">
            <v/>
          </cell>
          <cell r="F70" t="str">
            <v>RSS</v>
          </cell>
          <cell r="G70">
            <v>30</v>
          </cell>
        </row>
        <row r="71">
          <cell r="A71" t="str">
            <v>T043372</v>
          </cell>
          <cell r="B71" t="str">
            <v>LOCAL</v>
          </cell>
          <cell r="C71">
            <v>38297</v>
          </cell>
          <cell r="D71" t="str">
            <v>MICHELIN SIAM CO.,LTD</v>
          </cell>
          <cell r="E71" t="str">
            <v/>
          </cell>
          <cell r="F71" t="str">
            <v>RSS</v>
          </cell>
          <cell r="G71">
            <v>15</v>
          </cell>
        </row>
        <row r="72">
          <cell r="A72" t="str">
            <v>T043370</v>
          </cell>
          <cell r="B72" t="str">
            <v>LOCAL</v>
          </cell>
          <cell r="C72">
            <v>38298</v>
          </cell>
          <cell r="D72" t="str">
            <v>SIAM TYRE INDUSTRY CO.,LTD</v>
          </cell>
          <cell r="E72" t="str">
            <v/>
          </cell>
          <cell r="F72" t="str">
            <v>RSS</v>
          </cell>
          <cell r="G72">
            <v>15</v>
          </cell>
        </row>
        <row r="73">
          <cell r="A73" t="str">
            <v>T043386</v>
          </cell>
          <cell r="B73" t="str">
            <v>LOCAL</v>
          </cell>
          <cell r="C73">
            <v>38299</v>
          </cell>
          <cell r="D73" t="str">
            <v>BRIDGESTONE TIRE CO.,LTD.</v>
          </cell>
          <cell r="F73" t="str">
            <v>RSS</v>
          </cell>
          <cell r="G73">
            <v>15</v>
          </cell>
        </row>
        <row r="74">
          <cell r="A74" t="str">
            <v>T043394</v>
          </cell>
          <cell r="B74" t="str">
            <v>LOCAL</v>
          </cell>
          <cell r="C74">
            <v>38299</v>
          </cell>
          <cell r="D74" t="str">
            <v>MICHELIN SIAM CO.,LTD</v>
          </cell>
          <cell r="F74" t="str">
            <v>RSS</v>
          </cell>
          <cell r="G74">
            <v>15</v>
          </cell>
        </row>
        <row r="75">
          <cell r="A75" t="str">
            <v>T043389</v>
          </cell>
          <cell r="B75" t="str">
            <v>LOCAL</v>
          </cell>
          <cell r="C75">
            <v>38300</v>
          </cell>
          <cell r="D75" t="str">
            <v>SIAM TYRE INDUSTRY CO.,LTD</v>
          </cell>
          <cell r="F75" t="str">
            <v>RSS</v>
          </cell>
          <cell r="G75">
            <v>15</v>
          </cell>
        </row>
        <row r="76">
          <cell r="A76" t="str">
            <v>T043391</v>
          </cell>
          <cell r="B76" t="str">
            <v>LOCAL</v>
          </cell>
          <cell r="C76">
            <v>38300</v>
          </cell>
          <cell r="D76" t="str">
            <v>SIAM TYRE PHRAPRADAENG CO.,LTD.</v>
          </cell>
          <cell r="F76" t="str">
            <v>RSS</v>
          </cell>
          <cell r="G76">
            <v>15</v>
          </cell>
        </row>
        <row r="77">
          <cell r="A77" t="str">
            <v>T043395</v>
          </cell>
          <cell r="B77" t="str">
            <v>LOCAL</v>
          </cell>
          <cell r="C77">
            <v>38300</v>
          </cell>
          <cell r="D77" t="str">
            <v>MICHELIN SIAM CO.,LTD</v>
          </cell>
          <cell r="F77" t="str">
            <v>RSS</v>
          </cell>
          <cell r="G77">
            <v>15</v>
          </cell>
        </row>
        <row r="78">
          <cell r="A78" t="str">
            <v>T043115</v>
          </cell>
          <cell r="B78" t="str">
            <v>LOCAL</v>
          </cell>
          <cell r="C78">
            <v>38301</v>
          </cell>
          <cell r="D78" t="str">
            <v>MAXXIS INTERNATIONAL(THAILAND)CO.LT</v>
          </cell>
          <cell r="E78" t="str">
            <v/>
          </cell>
          <cell r="F78" t="str">
            <v>RSS</v>
          </cell>
          <cell r="G78">
            <v>30</v>
          </cell>
        </row>
        <row r="79">
          <cell r="A79" t="str">
            <v>T043390</v>
          </cell>
          <cell r="B79" t="str">
            <v>LOCAL</v>
          </cell>
          <cell r="C79">
            <v>38301</v>
          </cell>
          <cell r="D79" t="str">
            <v>SIAM TYRE INDUSTRY CO.,LTD</v>
          </cell>
          <cell r="F79" t="str">
            <v>RSS</v>
          </cell>
          <cell r="G79">
            <v>15</v>
          </cell>
        </row>
        <row r="80">
          <cell r="A80" t="str">
            <v>T043396</v>
          </cell>
          <cell r="B80" t="str">
            <v>LOCAL</v>
          </cell>
          <cell r="C80">
            <v>38301</v>
          </cell>
          <cell r="D80" t="str">
            <v>MICHELIN SIAM CO.,LTD</v>
          </cell>
          <cell r="F80" t="str">
            <v>RSS</v>
          </cell>
          <cell r="G80">
            <v>15</v>
          </cell>
        </row>
        <row r="81">
          <cell r="A81" t="str">
            <v>T043445</v>
          </cell>
          <cell r="B81" t="str">
            <v>LOCAL</v>
          </cell>
          <cell r="C81">
            <v>38303</v>
          </cell>
          <cell r="D81" t="str">
            <v>MICHELIN SIAM CO.,LTD</v>
          </cell>
          <cell r="F81" t="str">
            <v>RSS</v>
          </cell>
          <cell r="G81">
            <v>15</v>
          </cell>
        </row>
        <row r="82">
          <cell r="A82" t="str">
            <v>T043185</v>
          </cell>
          <cell r="B82" t="str">
            <v>LOCAL</v>
          </cell>
          <cell r="C82">
            <v>38292</v>
          </cell>
          <cell r="D82" t="str">
            <v>SIAM TYRE INDUSTRY CO.,LTD</v>
          </cell>
          <cell r="E82" t="str">
            <v/>
          </cell>
          <cell r="F82" t="str">
            <v>STR</v>
          </cell>
          <cell r="G82">
            <v>15.015000000000001</v>
          </cell>
        </row>
        <row r="83">
          <cell r="A83" t="str">
            <v>T043367</v>
          </cell>
          <cell r="B83" t="str">
            <v>LOCAL</v>
          </cell>
          <cell r="C83">
            <v>38294</v>
          </cell>
          <cell r="D83" t="str">
            <v>SIAM TYRE PHRAPRADAENG CO.,LTD.</v>
          </cell>
          <cell r="E83" t="str">
            <v/>
          </cell>
          <cell r="F83" t="str">
            <v>STR</v>
          </cell>
          <cell r="G83">
            <v>15.015000000000001</v>
          </cell>
        </row>
        <row r="84">
          <cell r="A84" t="str">
            <v>T043369</v>
          </cell>
          <cell r="B84" t="str">
            <v>LOCAL</v>
          </cell>
          <cell r="C84">
            <v>38294</v>
          </cell>
          <cell r="D84" t="str">
            <v>SIAM TYRE PHRAPRADAENG CO.,LTD.</v>
          </cell>
          <cell r="E84" t="str">
            <v/>
          </cell>
          <cell r="F84" t="str">
            <v>STR</v>
          </cell>
          <cell r="G84">
            <v>15.015000000000001</v>
          </cell>
        </row>
        <row r="85">
          <cell r="A85" t="str">
            <v>T043186</v>
          </cell>
          <cell r="B85" t="str">
            <v>LOCAL</v>
          </cell>
          <cell r="C85">
            <v>38295</v>
          </cell>
          <cell r="D85" t="str">
            <v>SIAM TYRE INDUSTRY CO.,LTD</v>
          </cell>
          <cell r="E85" t="str">
            <v/>
          </cell>
          <cell r="F85" t="str">
            <v>STR</v>
          </cell>
          <cell r="G85">
            <v>15.015000000000001</v>
          </cell>
        </row>
        <row r="86">
          <cell r="A86" t="str">
            <v>T043029</v>
          </cell>
          <cell r="B86" t="str">
            <v>LOCAL</v>
          </cell>
          <cell r="C86">
            <v>38297</v>
          </cell>
          <cell r="D86" t="str">
            <v>SIAM TYRE PHRAPRADAENG CO.,LTD.</v>
          </cell>
          <cell r="F86" t="str">
            <v>STR</v>
          </cell>
          <cell r="G86">
            <v>15.015000000000001</v>
          </cell>
        </row>
        <row r="87">
          <cell r="A87" t="str">
            <v>T043031</v>
          </cell>
          <cell r="B87" t="str">
            <v>LOCAL</v>
          </cell>
          <cell r="C87">
            <v>38297</v>
          </cell>
          <cell r="D87" t="str">
            <v>SIAM TYRE PHRAPRADAENG CO.,LTD.</v>
          </cell>
          <cell r="E87" t="str">
            <v/>
          </cell>
          <cell r="F87" t="str">
            <v>STR</v>
          </cell>
          <cell r="G87">
            <v>15.015000000000001</v>
          </cell>
        </row>
        <row r="88">
          <cell r="A88" t="str">
            <v>T043032</v>
          </cell>
          <cell r="B88" t="str">
            <v>LOCAL</v>
          </cell>
          <cell r="C88">
            <v>38297</v>
          </cell>
          <cell r="D88" t="str">
            <v>SIAM TYRE PHRAPRADAENG CO.,LTD.</v>
          </cell>
          <cell r="E88" t="str">
            <v/>
          </cell>
          <cell r="F88" t="str">
            <v>STR</v>
          </cell>
          <cell r="G88">
            <v>15.015000000000001</v>
          </cell>
        </row>
        <row r="89">
          <cell r="A89" t="str">
            <v>T043043</v>
          </cell>
          <cell r="B89" t="str">
            <v>LOCAL</v>
          </cell>
          <cell r="C89">
            <v>38299</v>
          </cell>
          <cell r="D89" t="str">
            <v>SIAM TYRE INDUSTRY CO.,LTD</v>
          </cell>
          <cell r="E89" t="str">
            <v/>
          </cell>
          <cell r="F89" t="str">
            <v>STR</v>
          </cell>
          <cell r="G89">
            <v>15.015000000000001</v>
          </cell>
        </row>
        <row r="90">
          <cell r="A90" t="str">
            <v>T043033</v>
          </cell>
          <cell r="B90" t="str">
            <v>LOCAL</v>
          </cell>
          <cell r="C90">
            <v>38301</v>
          </cell>
          <cell r="D90" t="str">
            <v>SIAM TYRE PHRAPRADAENG CO.,LTD.</v>
          </cell>
          <cell r="E90" t="str">
            <v/>
          </cell>
          <cell r="F90" t="str">
            <v>STR</v>
          </cell>
          <cell r="G90">
            <v>15.015000000000001</v>
          </cell>
        </row>
        <row r="91">
          <cell r="A91" t="str">
            <v>T043449</v>
          </cell>
          <cell r="B91" t="str">
            <v>LOCAL</v>
          </cell>
          <cell r="C91">
            <v>38302</v>
          </cell>
          <cell r="D91" t="str">
            <v>SIAM TYRE PHRAPRADAENG CO.,LTD.</v>
          </cell>
          <cell r="F91" t="str">
            <v>STR</v>
          </cell>
          <cell r="G91">
            <v>15.015000000000001</v>
          </cell>
        </row>
        <row r="92">
          <cell r="A92" t="str">
            <v>T043450</v>
          </cell>
          <cell r="B92" t="str">
            <v>LOCAL</v>
          </cell>
          <cell r="C92">
            <v>38302</v>
          </cell>
          <cell r="D92" t="str">
            <v>SIAM TYRE PHRAPRADAENG CO.,LTD.</v>
          </cell>
          <cell r="F92" t="str">
            <v>STR</v>
          </cell>
          <cell r="G92">
            <v>15.015000000000001</v>
          </cell>
        </row>
        <row r="93">
          <cell r="A93" t="str">
            <v>0001165</v>
          </cell>
          <cell r="B93" t="str">
            <v>LOCAL</v>
          </cell>
          <cell r="C93">
            <v>38292</v>
          </cell>
          <cell r="D93" t="str">
            <v>TECK BEE HANG CO.,LTD.</v>
          </cell>
          <cell r="E93" t="str">
            <v>T043515</v>
          </cell>
          <cell r="F93" t="str">
            <v>LUM</v>
          </cell>
          <cell r="G93">
            <v>19.239999999999998</v>
          </cell>
        </row>
        <row r="94">
          <cell r="A94" t="str">
            <v>0001165</v>
          </cell>
          <cell r="B94" t="str">
            <v>LOCAL</v>
          </cell>
          <cell r="C94">
            <v>38292</v>
          </cell>
          <cell r="D94" t="str">
            <v>TECK BEE HANG CO.,LTD.</v>
          </cell>
          <cell r="E94" t="str">
            <v>T043516</v>
          </cell>
          <cell r="F94" t="str">
            <v>LUM</v>
          </cell>
          <cell r="G94">
            <v>18.742999999999999</v>
          </cell>
        </row>
        <row r="95">
          <cell r="A95" t="str">
            <v>T043510</v>
          </cell>
          <cell r="B95" t="str">
            <v>LOCAL</v>
          </cell>
          <cell r="C95">
            <v>38292</v>
          </cell>
          <cell r="D95" t="str">
            <v>TECK BEE HANG CO.,LTD.</v>
          </cell>
          <cell r="E95" t="str">
            <v/>
          </cell>
          <cell r="F95" t="str">
            <v>LUM</v>
          </cell>
          <cell r="G95">
            <v>20.327000000000002</v>
          </cell>
        </row>
        <row r="96">
          <cell r="A96" t="str">
            <v>T043511</v>
          </cell>
          <cell r="B96" t="str">
            <v>LOCAL</v>
          </cell>
          <cell r="C96">
            <v>38292</v>
          </cell>
          <cell r="D96" t="str">
            <v>TECK BEE HANG CO.,LTD.</v>
          </cell>
          <cell r="E96" t="str">
            <v/>
          </cell>
          <cell r="F96" t="str">
            <v>LUM</v>
          </cell>
          <cell r="G96">
            <v>37.862000000000002</v>
          </cell>
        </row>
        <row r="97">
          <cell r="A97" t="str">
            <v>T043512</v>
          </cell>
          <cell r="B97" t="str">
            <v>LOCAL</v>
          </cell>
          <cell r="C97">
            <v>38293</v>
          </cell>
          <cell r="D97" t="str">
            <v>TECK BEE HANG CO.,LTD.</v>
          </cell>
          <cell r="E97" t="str">
            <v/>
          </cell>
          <cell r="F97" t="str">
            <v>LUM</v>
          </cell>
          <cell r="G97">
            <v>17.094999999999999</v>
          </cell>
        </row>
        <row r="98">
          <cell r="A98" t="str">
            <v>T043513</v>
          </cell>
          <cell r="B98" t="str">
            <v>LOCAL</v>
          </cell>
          <cell r="C98">
            <v>38293</v>
          </cell>
          <cell r="D98" t="str">
            <v>TECK BEE HANG CO.,LTD.</v>
          </cell>
          <cell r="E98" t="str">
            <v/>
          </cell>
          <cell r="F98" t="str">
            <v>LUM</v>
          </cell>
          <cell r="G98">
            <v>17.332999999999998</v>
          </cell>
        </row>
        <row r="99">
          <cell r="A99" t="str">
            <v>T043514</v>
          </cell>
          <cell r="B99" t="str">
            <v>LOCAL</v>
          </cell>
          <cell r="C99">
            <v>38294</v>
          </cell>
          <cell r="D99" t="str">
            <v>TECK BEE HANG CO.,LTD.</v>
          </cell>
          <cell r="E99" t="str">
            <v/>
          </cell>
          <cell r="F99" t="str">
            <v>LUM</v>
          </cell>
          <cell r="G99">
            <v>38.143000000000001</v>
          </cell>
        </row>
        <row r="100">
          <cell r="A100" t="str">
            <v>T043505</v>
          </cell>
          <cell r="B100" t="str">
            <v>LOCAL</v>
          </cell>
          <cell r="C100">
            <v>38296</v>
          </cell>
          <cell r="D100" t="str">
            <v>TECK BEE HANG CO.,LTD.</v>
          </cell>
          <cell r="E100" t="str">
            <v/>
          </cell>
          <cell r="F100" t="str">
            <v>LUM</v>
          </cell>
          <cell r="G100">
            <v>16.972999999999999</v>
          </cell>
        </row>
        <row r="101">
          <cell r="A101" t="str">
            <v>T043506</v>
          </cell>
          <cell r="B101" t="str">
            <v>LOCAL</v>
          </cell>
          <cell r="C101">
            <v>38296</v>
          </cell>
          <cell r="D101" t="str">
            <v>TECK BEE HANG CO.,LTD.</v>
          </cell>
          <cell r="E101" t="str">
            <v/>
          </cell>
          <cell r="F101" t="str">
            <v>LUM</v>
          </cell>
          <cell r="G101">
            <v>36.634</v>
          </cell>
        </row>
        <row r="102">
          <cell r="A102" t="str">
            <v>T043507</v>
          </cell>
          <cell r="B102" t="str">
            <v>LOCAL</v>
          </cell>
          <cell r="C102">
            <v>38297</v>
          </cell>
          <cell r="D102" t="str">
            <v>TECK BEE HANG CO.,LTD.</v>
          </cell>
          <cell r="E102" t="str">
            <v/>
          </cell>
          <cell r="F102" t="str">
            <v>LUM</v>
          </cell>
          <cell r="G102">
            <v>17.114999999999998</v>
          </cell>
        </row>
        <row r="103">
          <cell r="A103" t="str">
            <v>0001164</v>
          </cell>
          <cell r="B103" t="str">
            <v>LOCAL</v>
          </cell>
          <cell r="C103">
            <v>38299</v>
          </cell>
          <cell r="D103" t="str">
            <v>TECK BEE HANG CO.,LTD.</v>
          </cell>
          <cell r="E103" t="str">
            <v>T043508</v>
          </cell>
          <cell r="F103" t="str">
            <v>LUM</v>
          </cell>
          <cell r="G103">
            <v>7.7430000000000003</v>
          </cell>
        </row>
        <row r="104">
          <cell r="A104" t="str">
            <v>0001164</v>
          </cell>
          <cell r="B104" t="str">
            <v>LOCAL</v>
          </cell>
          <cell r="C104">
            <v>38299</v>
          </cell>
          <cell r="D104" t="str">
            <v>TECK BEE HANG CO.,LTD.</v>
          </cell>
          <cell r="E104" t="str">
            <v>T043509</v>
          </cell>
          <cell r="F104" t="str">
            <v>LUM</v>
          </cell>
          <cell r="G104">
            <v>9.8580000000000005</v>
          </cell>
        </row>
        <row r="105">
          <cell r="A105" t="str">
            <v>T043486</v>
          </cell>
          <cell r="B105" t="str">
            <v>LOCAL</v>
          </cell>
          <cell r="C105">
            <v>38296</v>
          </cell>
          <cell r="D105" t="str">
            <v>TECK BEE HANG CO.,LTD.</v>
          </cell>
          <cell r="E105" t="str">
            <v/>
          </cell>
          <cell r="F105" t="str">
            <v>USS</v>
          </cell>
          <cell r="G105">
            <v>19.125</v>
          </cell>
        </row>
        <row r="106">
          <cell r="A106" t="str">
            <v>T043499</v>
          </cell>
          <cell r="B106" t="str">
            <v>LOCAL</v>
          </cell>
          <cell r="C106">
            <v>38300</v>
          </cell>
          <cell r="D106" t="str">
            <v>TECK BEE HANG CO.,LTD.</v>
          </cell>
          <cell r="E106" t="str">
            <v/>
          </cell>
          <cell r="F106" t="str">
            <v>USS</v>
          </cell>
          <cell r="G106">
            <v>16.771999999999998</v>
          </cell>
        </row>
        <row r="107">
          <cell r="A107" t="str">
            <v>T043500</v>
          </cell>
          <cell r="B107" t="str">
            <v>LOCAL</v>
          </cell>
          <cell r="C107">
            <v>38301</v>
          </cell>
          <cell r="D107" t="str">
            <v>TECK BEE HANG CO.,LTD.</v>
          </cell>
          <cell r="E107" t="str">
            <v/>
          </cell>
          <cell r="F107" t="str">
            <v>USS</v>
          </cell>
          <cell r="G107">
            <v>18.111999999999998</v>
          </cell>
        </row>
        <row r="108">
          <cell r="A108" t="str">
            <v>T043501</v>
          </cell>
          <cell r="B108" t="str">
            <v>LOCAL</v>
          </cell>
          <cell r="C108">
            <v>38302</v>
          </cell>
          <cell r="D108" t="str">
            <v>TECK BEE HANG CO.,LTD.</v>
          </cell>
          <cell r="E108" t="str">
            <v/>
          </cell>
          <cell r="F108" t="str">
            <v>USS</v>
          </cell>
          <cell r="G108">
            <v>19.295999999999999</v>
          </cell>
        </row>
        <row r="109">
          <cell r="A109" t="str">
            <v>T043028</v>
          </cell>
          <cell r="B109" t="str">
            <v>LOCAL</v>
          </cell>
          <cell r="C109">
            <v>38297</v>
          </cell>
          <cell r="D109" t="str">
            <v>SIAM TYRE PHRAPRADAENG CO.,LTD.</v>
          </cell>
          <cell r="F109" t="str">
            <v>STR</v>
          </cell>
          <cell r="G109">
            <v>15.015000000000001</v>
          </cell>
        </row>
        <row r="110">
          <cell r="A110" t="str">
            <v>T043030</v>
          </cell>
          <cell r="B110" t="str">
            <v>LOCAL</v>
          </cell>
          <cell r="C110">
            <v>38297</v>
          </cell>
          <cell r="D110" t="str">
            <v>SIAM TYRE PHRAPRADAENG CO.,LTD.</v>
          </cell>
          <cell r="E110" t="str">
            <v/>
          </cell>
          <cell r="F110" t="str">
            <v>STR</v>
          </cell>
          <cell r="G110">
            <v>15.015000000000001</v>
          </cell>
        </row>
        <row r="111">
          <cell r="A111" t="str">
            <v>T043116</v>
          </cell>
          <cell r="B111" t="str">
            <v>LOCAL</v>
          </cell>
          <cell r="C111">
            <v>38304</v>
          </cell>
          <cell r="D111" t="str">
            <v>MAXXIS INTERNATIONAL(THAILAND)CO.LT</v>
          </cell>
          <cell r="E111" t="str">
            <v/>
          </cell>
          <cell r="F111" t="str">
            <v>RSS</v>
          </cell>
          <cell r="G111">
            <v>30</v>
          </cell>
        </row>
        <row r="112">
          <cell r="A112" t="str">
            <v>T043424</v>
          </cell>
          <cell r="B112" t="str">
            <v>LOCAL</v>
          </cell>
          <cell r="C112">
            <v>38304</v>
          </cell>
          <cell r="D112" t="str">
            <v>SIAM TYRE INDUSTRY CO.,LTD</v>
          </cell>
          <cell r="F112" t="str">
            <v>RSS</v>
          </cell>
          <cell r="G112">
            <v>15</v>
          </cell>
        </row>
        <row r="113">
          <cell r="A113" t="str">
            <v>T043446</v>
          </cell>
          <cell r="B113" t="str">
            <v>LOCAL</v>
          </cell>
          <cell r="C113">
            <v>38304</v>
          </cell>
          <cell r="D113" t="str">
            <v>MICHELIN SIAM CO.,LTD</v>
          </cell>
          <cell r="F113" t="str">
            <v>RSS</v>
          </cell>
          <cell r="G113">
            <v>15</v>
          </cell>
        </row>
        <row r="114">
          <cell r="A114" t="str">
            <v>T043181</v>
          </cell>
          <cell r="B114" t="str">
            <v>LOCAL</v>
          </cell>
          <cell r="C114">
            <v>38305</v>
          </cell>
          <cell r="D114" t="str">
            <v>SIAM TYRE INDUSTRY CO.,LTD</v>
          </cell>
          <cell r="E114" t="str">
            <v/>
          </cell>
          <cell r="F114" t="str">
            <v>STR</v>
          </cell>
          <cell r="G114">
            <v>15.015000000000001</v>
          </cell>
        </row>
        <row r="115">
          <cell r="A115" t="str">
            <v>T043201</v>
          </cell>
          <cell r="B115" t="str">
            <v>EXPORT</v>
          </cell>
          <cell r="C115">
            <v>38295</v>
          </cell>
          <cell r="D115" t="str">
            <v>PIRELLI TYRE(EUROPE)SA-SINGAPORE</v>
          </cell>
          <cell r="E115" t="str">
            <v/>
          </cell>
          <cell r="F115" t="str">
            <v>STR</v>
          </cell>
          <cell r="G115">
            <v>120.96</v>
          </cell>
        </row>
        <row r="116">
          <cell r="A116" t="str">
            <v>0001147</v>
          </cell>
          <cell r="B116" t="str">
            <v>EXPORT</v>
          </cell>
          <cell r="C116">
            <v>38296</v>
          </cell>
          <cell r="D116" t="str">
            <v>SOCIETE DES MATIERES PREMIERES</v>
          </cell>
          <cell r="E116" t="str">
            <v>T043251</v>
          </cell>
          <cell r="F116" t="str">
            <v>RSS</v>
          </cell>
          <cell r="G116">
            <v>40</v>
          </cell>
        </row>
        <row r="117">
          <cell r="A117" t="str">
            <v>0001147</v>
          </cell>
          <cell r="B117" t="str">
            <v>EXPORT</v>
          </cell>
          <cell r="C117">
            <v>38296</v>
          </cell>
          <cell r="D117" t="str">
            <v>SOCIETE DES MATIERES PREMIERES</v>
          </cell>
          <cell r="E117" t="str">
            <v>T043252</v>
          </cell>
          <cell r="F117" t="str">
            <v>RSS</v>
          </cell>
          <cell r="G117">
            <v>80</v>
          </cell>
        </row>
        <row r="118">
          <cell r="A118" t="str">
            <v>T043289</v>
          </cell>
          <cell r="B118" t="str">
            <v>EXPORT</v>
          </cell>
          <cell r="C118">
            <v>38297</v>
          </cell>
          <cell r="D118" t="str">
            <v>SRI TRANG INTERNATIONAL PTE.LTD.</v>
          </cell>
          <cell r="F118" t="str">
            <v>LTX</v>
          </cell>
          <cell r="G118">
            <v>100</v>
          </cell>
        </row>
        <row r="119">
          <cell r="A119" t="str">
            <v>0001150</v>
          </cell>
          <cell r="B119" t="str">
            <v>EXPORT</v>
          </cell>
          <cell r="C119">
            <v>38298</v>
          </cell>
          <cell r="D119" t="str">
            <v>SOCIETE DES MATIERES PREMIERES</v>
          </cell>
          <cell r="E119" t="str">
            <v>T043280</v>
          </cell>
          <cell r="F119" t="str">
            <v>RSS</v>
          </cell>
          <cell r="G119">
            <v>20</v>
          </cell>
        </row>
        <row r="120">
          <cell r="A120" t="str">
            <v>0001150</v>
          </cell>
          <cell r="B120" t="str">
            <v>EXPORT</v>
          </cell>
          <cell r="C120">
            <v>38298</v>
          </cell>
          <cell r="D120" t="str">
            <v>SOCIETE DES MATIERES PREMIERES</v>
          </cell>
          <cell r="E120" t="str">
            <v>T043281</v>
          </cell>
          <cell r="F120" t="str">
            <v>RSS</v>
          </cell>
          <cell r="G120">
            <v>60</v>
          </cell>
        </row>
        <row r="121">
          <cell r="A121" t="str">
            <v>T043279</v>
          </cell>
          <cell r="B121" t="str">
            <v>EXPORT</v>
          </cell>
          <cell r="C121">
            <v>38298</v>
          </cell>
          <cell r="D121" t="str">
            <v>SOCIETE DES MATIERES PREMIERES</v>
          </cell>
          <cell r="F121" t="str">
            <v>RSS</v>
          </cell>
          <cell r="G121">
            <v>80</v>
          </cell>
        </row>
        <row r="122">
          <cell r="A122" t="str">
            <v>T043296</v>
          </cell>
          <cell r="B122" t="str">
            <v>EXPORT</v>
          </cell>
          <cell r="C122">
            <v>38298</v>
          </cell>
          <cell r="D122" t="str">
            <v>RUBBERNET(ASIA)PTE.LTD.</v>
          </cell>
          <cell r="F122" t="str">
            <v>STR</v>
          </cell>
          <cell r="G122">
            <v>100.8</v>
          </cell>
        </row>
        <row r="123">
          <cell r="A123" t="str">
            <v>T043310</v>
          </cell>
          <cell r="B123" t="str">
            <v>EXPORT</v>
          </cell>
          <cell r="C123">
            <v>38299</v>
          </cell>
          <cell r="D123" t="str">
            <v>PIRELLI TYRE(EUROPE)SA-SINGAPORE</v>
          </cell>
          <cell r="E123" t="str">
            <v/>
          </cell>
          <cell r="F123" t="str">
            <v>STR</v>
          </cell>
          <cell r="G123">
            <v>60.48</v>
          </cell>
        </row>
        <row r="124">
          <cell r="A124" t="str">
            <v>T043325</v>
          </cell>
          <cell r="B124" t="str">
            <v>EXPORT</v>
          </cell>
          <cell r="C124">
            <v>38299</v>
          </cell>
          <cell r="D124" t="str">
            <v>BRIDGESTONE/FIRESTONE SINGAPORE PTE</v>
          </cell>
          <cell r="E124" t="str">
            <v/>
          </cell>
          <cell r="F124" t="str">
            <v>RSS</v>
          </cell>
          <cell r="G124">
            <v>38.4</v>
          </cell>
        </row>
        <row r="125">
          <cell r="A125" t="str">
            <v>T043365</v>
          </cell>
          <cell r="B125" t="str">
            <v>EXPORT</v>
          </cell>
          <cell r="C125">
            <v>38299</v>
          </cell>
          <cell r="D125" t="str">
            <v>SOCIETE DES MATIERES PREMIERES</v>
          </cell>
          <cell r="E125" t="str">
            <v>0001158</v>
          </cell>
          <cell r="F125" t="str">
            <v>RSS</v>
          </cell>
          <cell r="G125">
            <v>20</v>
          </cell>
        </row>
        <row r="126">
          <cell r="A126" t="str">
            <v>T043366</v>
          </cell>
          <cell r="B126" t="str">
            <v>EXPORT</v>
          </cell>
          <cell r="C126">
            <v>38299</v>
          </cell>
          <cell r="D126" t="str">
            <v>SOCIETE DES MATIERES PREMIERES</v>
          </cell>
          <cell r="E126" t="str">
            <v>0001158</v>
          </cell>
          <cell r="F126" t="str">
            <v>RSS</v>
          </cell>
          <cell r="G126">
            <v>80</v>
          </cell>
        </row>
        <row r="127">
          <cell r="A127" t="str">
            <v>0001151</v>
          </cell>
          <cell r="B127" t="str">
            <v>EXPORT</v>
          </cell>
          <cell r="C127">
            <v>38300</v>
          </cell>
          <cell r="D127" t="str">
            <v>SOCIETE DES MATIERES PREMIERES</v>
          </cell>
          <cell r="E127" t="str">
            <v>T043282</v>
          </cell>
          <cell r="F127" t="str">
            <v>RSS</v>
          </cell>
          <cell r="G127">
            <v>40</v>
          </cell>
        </row>
        <row r="128">
          <cell r="A128" t="str">
            <v>0001151</v>
          </cell>
          <cell r="B128" t="str">
            <v>EXPORT</v>
          </cell>
          <cell r="C128">
            <v>38300</v>
          </cell>
          <cell r="D128" t="str">
            <v>SOCIETE DES MATIERES PREMIERES</v>
          </cell>
          <cell r="E128" t="str">
            <v>T043283</v>
          </cell>
          <cell r="F128" t="str">
            <v>RSS</v>
          </cell>
          <cell r="G128">
            <v>40</v>
          </cell>
        </row>
        <row r="129">
          <cell r="A129" t="str">
            <v>T043260</v>
          </cell>
          <cell r="B129" t="str">
            <v>EXPORT</v>
          </cell>
          <cell r="C129">
            <v>38300</v>
          </cell>
          <cell r="D129" t="str">
            <v>U-DELIVATIVES PTE LTD.</v>
          </cell>
          <cell r="E129" t="str">
            <v/>
          </cell>
          <cell r="F129" t="str">
            <v>RSS</v>
          </cell>
          <cell r="G129">
            <v>96</v>
          </cell>
        </row>
        <row r="130">
          <cell r="A130" t="str">
            <v>T043293</v>
          </cell>
          <cell r="B130" t="str">
            <v>EXPORT</v>
          </cell>
          <cell r="C130">
            <v>38300</v>
          </cell>
          <cell r="D130" t="str">
            <v>CONTINENTAL AKTIENGESELLSCHAFT</v>
          </cell>
          <cell r="F130" t="str">
            <v>STR</v>
          </cell>
          <cell r="G130">
            <v>201.6</v>
          </cell>
        </row>
        <row r="131">
          <cell r="A131" t="str">
            <v>T043360</v>
          </cell>
          <cell r="B131" t="str">
            <v>EXPORT</v>
          </cell>
          <cell r="C131">
            <v>38300</v>
          </cell>
          <cell r="D131" t="str">
            <v>BRIDGESTONE/FIRESTONE SINGAPORE PTE</v>
          </cell>
          <cell r="E131" t="str">
            <v/>
          </cell>
          <cell r="F131" t="str">
            <v>RSS</v>
          </cell>
          <cell r="G131">
            <v>96</v>
          </cell>
        </row>
        <row r="132">
          <cell r="A132" t="str">
            <v>T043294</v>
          </cell>
          <cell r="B132" t="str">
            <v>EXPORT</v>
          </cell>
          <cell r="C132">
            <v>38301</v>
          </cell>
          <cell r="D132" t="str">
            <v>CONTINENTAL AKTIENGESELLSCHAFT</v>
          </cell>
          <cell r="F132" t="str">
            <v>STR</v>
          </cell>
          <cell r="G132">
            <v>40.32</v>
          </cell>
        </row>
        <row r="133">
          <cell r="A133" t="str">
            <v>T043299</v>
          </cell>
          <cell r="B133" t="str">
            <v>EXPORT</v>
          </cell>
          <cell r="C133">
            <v>38301</v>
          </cell>
          <cell r="D133" t="str">
            <v>RUBBERNET(ASIA)PTE.LTD.</v>
          </cell>
          <cell r="F133" t="str">
            <v>STR</v>
          </cell>
          <cell r="G133">
            <v>100.8</v>
          </cell>
        </row>
        <row r="134">
          <cell r="A134" t="str">
            <v>T043300</v>
          </cell>
          <cell r="B134" t="str">
            <v>EXPORT</v>
          </cell>
          <cell r="C134">
            <v>38301</v>
          </cell>
          <cell r="D134" t="str">
            <v>THE YOKOHAMA RUBBER CO.,LTD.</v>
          </cell>
          <cell r="F134" t="str">
            <v>STR</v>
          </cell>
          <cell r="G134">
            <v>100.8</v>
          </cell>
        </row>
        <row r="135">
          <cell r="A135" t="str">
            <v>T043326</v>
          </cell>
          <cell r="B135" t="str">
            <v>EXPORT</v>
          </cell>
          <cell r="C135">
            <v>38301</v>
          </cell>
          <cell r="D135" t="str">
            <v>TOYOTA TSUSHO(JAPAN)PTE LTD.</v>
          </cell>
          <cell r="E135" t="str">
            <v/>
          </cell>
          <cell r="F135" t="str">
            <v>RSS</v>
          </cell>
          <cell r="G135">
            <v>120</v>
          </cell>
        </row>
        <row r="136">
          <cell r="A136" t="str">
            <v>T043352</v>
          </cell>
          <cell r="B136" t="str">
            <v>EXPORT</v>
          </cell>
          <cell r="C136">
            <v>38301</v>
          </cell>
          <cell r="D136" t="str">
            <v>SRI TRANG INTERNATIONAL PTE.LTD.</v>
          </cell>
          <cell r="E136" t="str">
            <v>0001156</v>
          </cell>
          <cell r="F136" t="str">
            <v>LTX</v>
          </cell>
          <cell r="G136">
            <v>164</v>
          </cell>
        </row>
        <row r="137">
          <cell r="A137" t="str">
            <v>T043353</v>
          </cell>
          <cell r="B137" t="str">
            <v>EXPORT</v>
          </cell>
          <cell r="C137">
            <v>38301</v>
          </cell>
          <cell r="D137" t="str">
            <v>SRI TRANG INTERNATIONAL PTE.LTD.</v>
          </cell>
          <cell r="E137" t="str">
            <v>0001156</v>
          </cell>
          <cell r="F137" t="str">
            <v>LTX</v>
          </cell>
          <cell r="G137">
            <v>164</v>
          </cell>
        </row>
        <row r="138">
          <cell r="A138" t="str">
            <v>T043354</v>
          </cell>
          <cell r="B138" t="str">
            <v>EXPORT</v>
          </cell>
          <cell r="C138">
            <v>38301</v>
          </cell>
          <cell r="D138" t="str">
            <v>SRI TRANG INTERNATIONAL PTE.LTD.</v>
          </cell>
          <cell r="E138" t="str">
            <v>0001156</v>
          </cell>
          <cell r="F138" t="str">
            <v>LTX</v>
          </cell>
          <cell r="G138">
            <v>164</v>
          </cell>
        </row>
        <row r="139">
          <cell r="A139" t="str">
            <v>T043361</v>
          </cell>
          <cell r="B139" t="str">
            <v>EXPORT</v>
          </cell>
          <cell r="C139">
            <v>38301</v>
          </cell>
          <cell r="D139" t="str">
            <v>TOYOTA TSUSHO(JAPAN)PTE LTD.</v>
          </cell>
          <cell r="E139" t="str">
            <v/>
          </cell>
          <cell r="F139" t="str">
            <v>RSS</v>
          </cell>
          <cell r="G139">
            <v>36.287999999999997</v>
          </cell>
        </row>
        <row r="140">
          <cell r="A140" t="str">
            <v>T043327</v>
          </cell>
          <cell r="B140" t="str">
            <v>EXPORT</v>
          </cell>
          <cell r="C140">
            <v>38302</v>
          </cell>
          <cell r="D140" t="str">
            <v>CHENG SHIN RUBBER IND.,CO.,LTD.</v>
          </cell>
          <cell r="F140" t="str">
            <v>RSS</v>
          </cell>
          <cell r="G140">
            <v>200</v>
          </cell>
        </row>
        <row r="141">
          <cell r="A141" t="str">
            <v>T043380</v>
          </cell>
          <cell r="B141" t="str">
            <v>EXPORT</v>
          </cell>
          <cell r="C141">
            <v>38302</v>
          </cell>
          <cell r="D141" t="str">
            <v>JIANGYIN MIAOJIE LATEX CO.,LTD</v>
          </cell>
          <cell r="F141" t="str">
            <v>LTX</v>
          </cell>
          <cell r="G141">
            <v>210</v>
          </cell>
        </row>
        <row r="142">
          <cell r="A142" t="str">
            <v>T043407</v>
          </cell>
          <cell r="B142" t="str">
            <v>EXPORT</v>
          </cell>
          <cell r="C142">
            <v>38302</v>
          </cell>
          <cell r="D142" t="str">
            <v>SOCIETE DES MATIERES PREMIERES</v>
          </cell>
          <cell r="E142" t="str">
            <v>0001159</v>
          </cell>
          <cell r="F142" t="str">
            <v>RSS</v>
          </cell>
          <cell r="G142">
            <v>20</v>
          </cell>
        </row>
        <row r="143">
          <cell r="A143" t="str">
            <v>T043408</v>
          </cell>
          <cell r="B143" t="str">
            <v>EXPORT</v>
          </cell>
          <cell r="C143">
            <v>38302</v>
          </cell>
          <cell r="D143" t="str">
            <v>SOCIETE DES MATIERES PREMIERES</v>
          </cell>
          <cell r="E143" t="str">
            <v>0001159</v>
          </cell>
          <cell r="F143" t="str">
            <v>RSS</v>
          </cell>
          <cell r="G143">
            <v>100</v>
          </cell>
        </row>
        <row r="144">
          <cell r="A144" t="str">
            <v>T043276</v>
          </cell>
          <cell r="B144" t="str">
            <v>EXPORT</v>
          </cell>
          <cell r="C144">
            <v>38303</v>
          </cell>
          <cell r="D144" t="str">
            <v>HAE YOUNG TRADING CO.,LTD</v>
          </cell>
          <cell r="F144" t="str">
            <v>SKI</v>
          </cell>
          <cell r="G144">
            <v>19.2</v>
          </cell>
        </row>
        <row r="145">
          <cell r="A145" t="str">
            <v>T043301</v>
          </cell>
          <cell r="B145" t="str">
            <v>EXPORT</v>
          </cell>
          <cell r="C145">
            <v>38303</v>
          </cell>
          <cell r="D145" t="str">
            <v>HANKOOK TIRE CO.,LTD.M.K.MIN.</v>
          </cell>
          <cell r="F145" t="str">
            <v>STR</v>
          </cell>
          <cell r="G145">
            <v>114.66</v>
          </cell>
        </row>
        <row r="146">
          <cell r="A146" t="str">
            <v>T043358</v>
          </cell>
          <cell r="B146" t="str">
            <v>EXPORT</v>
          </cell>
          <cell r="C146">
            <v>38303</v>
          </cell>
          <cell r="D146" t="str">
            <v>HONG IL</v>
          </cell>
          <cell r="E146" t="str">
            <v/>
          </cell>
          <cell r="F146" t="str">
            <v>SKI</v>
          </cell>
          <cell r="G146">
            <v>19.2</v>
          </cell>
        </row>
        <row r="147">
          <cell r="A147" t="str">
            <v>T043480</v>
          </cell>
          <cell r="B147" t="str">
            <v>EXPORT</v>
          </cell>
          <cell r="C147">
            <v>38304</v>
          </cell>
          <cell r="D147" t="str">
            <v>SOCIETE DES MATIERES PREMIERES</v>
          </cell>
          <cell r="F147" t="str">
            <v>RSS</v>
          </cell>
          <cell r="G147">
            <v>80</v>
          </cell>
        </row>
        <row r="148">
          <cell r="A148" t="str">
            <v>T043481</v>
          </cell>
          <cell r="B148" t="str">
            <v>EXPORT</v>
          </cell>
          <cell r="C148">
            <v>38304</v>
          </cell>
          <cell r="D148" t="str">
            <v>SRI TRANG INTERNATIONAL PTE.LTD.</v>
          </cell>
          <cell r="F148" t="str">
            <v>RSS</v>
          </cell>
          <cell r="G148">
            <v>120</v>
          </cell>
        </row>
        <row r="149">
          <cell r="A149" t="str">
            <v>T043482</v>
          </cell>
          <cell r="B149" t="str">
            <v>EXPORT</v>
          </cell>
          <cell r="C149">
            <v>38304</v>
          </cell>
          <cell r="D149" t="str">
            <v>SOCIETE DES MATIERES PREMIERES</v>
          </cell>
          <cell r="F149" t="str">
            <v>RSS</v>
          </cell>
          <cell r="G149">
            <v>20</v>
          </cell>
        </row>
        <row r="150">
          <cell r="A150" t="str">
            <v>T043322</v>
          </cell>
          <cell r="B150" t="str">
            <v>EXPORT</v>
          </cell>
          <cell r="C150">
            <v>38305</v>
          </cell>
          <cell r="D150" t="str">
            <v>SRI TRANG USA,INC.</v>
          </cell>
          <cell r="E150" t="str">
            <v/>
          </cell>
          <cell r="F150" t="str">
            <v>RSS</v>
          </cell>
          <cell r="G150">
            <v>120</v>
          </cell>
        </row>
        <row r="151">
          <cell r="A151" t="str">
            <v>T043323</v>
          </cell>
          <cell r="B151" t="str">
            <v>EXPORT</v>
          </cell>
          <cell r="C151">
            <v>38305</v>
          </cell>
          <cell r="D151" t="str">
            <v>SRI TRANG USA,INC.</v>
          </cell>
          <cell r="E151" t="str">
            <v/>
          </cell>
          <cell r="F151" t="str">
            <v>RSS</v>
          </cell>
          <cell r="G151">
            <v>120</v>
          </cell>
        </row>
        <row r="152">
          <cell r="A152" t="str">
            <v>T043397</v>
          </cell>
          <cell r="B152" t="str">
            <v>EXPORT</v>
          </cell>
          <cell r="C152">
            <v>38305</v>
          </cell>
          <cell r="D152" t="str">
            <v>RUBBERNET(ASIA)PTE.LTD.</v>
          </cell>
          <cell r="F152" t="str">
            <v>STR</v>
          </cell>
          <cell r="G152">
            <v>100.8</v>
          </cell>
        </row>
        <row r="153">
          <cell r="A153" t="str">
            <v>T043460</v>
          </cell>
          <cell r="B153" t="str">
            <v>EXPORT</v>
          </cell>
          <cell r="C153">
            <v>38305</v>
          </cell>
          <cell r="D153" t="str">
            <v>MAXI ABEE COCO.MAT</v>
          </cell>
          <cell r="F153" t="str">
            <v>LTX</v>
          </cell>
          <cell r="G153">
            <v>16.399999999999999</v>
          </cell>
        </row>
        <row r="154">
          <cell r="A154" t="str">
            <v>T043483</v>
          </cell>
          <cell r="B154" t="str">
            <v>EXPORT</v>
          </cell>
          <cell r="C154">
            <v>38305</v>
          </cell>
          <cell r="D154" t="str">
            <v>CHENG SHIN RUBBER IND.,CO.,LTD.</v>
          </cell>
          <cell r="F154" t="str">
            <v>RSS</v>
          </cell>
          <cell r="G154">
            <v>200</v>
          </cell>
        </row>
        <row r="155">
          <cell r="A155" t="str">
            <v>T043425</v>
          </cell>
          <cell r="B155" t="str">
            <v>LOCAL</v>
          </cell>
          <cell r="C155">
            <v>38306</v>
          </cell>
          <cell r="D155" t="str">
            <v>SIAM TYRE INDUSTRY CO.,LTD</v>
          </cell>
          <cell r="F155" t="str">
            <v>RSS</v>
          </cell>
          <cell r="G155">
            <v>15</v>
          </cell>
        </row>
        <row r="156">
          <cell r="A156" t="str">
            <v>T043447</v>
          </cell>
          <cell r="B156" t="str">
            <v>LOCAL</v>
          </cell>
          <cell r="C156">
            <v>38306</v>
          </cell>
          <cell r="D156" t="str">
            <v>MICHELIN SIAM CO.,LTD</v>
          </cell>
          <cell r="F156" t="str">
            <v>RSS</v>
          </cell>
          <cell r="G156">
            <v>15</v>
          </cell>
        </row>
        <row r="157">
          <cell r="A157" t="str">
            <v>T043384</v>
          </cell>
          <cell r="B157" t="str">
            <v>LOCAL</v>
          </cell>
          <cell r="C157">
            <v>38307</v>
          </cell>
          <cell r="D157" t="str">
            <v>BRIDGESTONE TIRE CO.,LTD.</v>
          </cell>
          <cell r="F157" t="str">
            <v>RSS</v>
          </cell>
          <cell r="G157">
            <v>15</v>
          </cell>
        </row>
        <row r="158">
          <cell r="A158" t="str">
            <v>T043392</v>
          </cell>
          <cell r="B158" t="str">
            <v>LOCAL</v>
          </cell>
          <cell r="C158">
            <v>38308</v>
          </cell>
          <cell r="D158" t="str">
            <v>SIAM TYRE PHRAPRADAENG CO.,LTD.</v>
          </cell>
          <cell r="F158" t="str">
            <v>RSS</v>
          </cell>
          <cell r="G158">
            <v>15</v>
          </cell>
        </row>
        <row r="159">
          <cell r="A159" t="str">
            <v>T043426</v>
          </cell>
          <cell r="B159" t="str">
            <v>LOCAL</v>
          </cell>
          <cell r="C159">
            <v>38308</v>
          </cell>
          <cell r="D159" t="str">
            <v>SIAM TYRE INDUSTRY CO.,LTD</v>
          </cell>
          <cell r="F159" t="str">
            <v>RSS</v>
          </cell>
          <cell r="G159">
            <v>15</v>
          </cell>
        </row>
        <row r="160">
          <cell r="A160" t="str">
            <v>T043448</v>
          </cell>
          <cell r="B160" t="str">
            <v>LOCAL</v>
          </cell>
          <cell r="C160">
            <v>38308</v>
          </cell>
          <cell r="D160" t="str">
            <v>MICHELIN SIAM CO.,LTD</v>
          </cell>
          <cell r="F160" t="str">
            <v>RSS</v>
          </cell>
          <cell r="G160">
            <v>15</v>
          </cell>
        </row>
        <row r="161">
          <cell r="A161" t="str">
            <v>T043427</v>
          </cell>
          <cell r="B161" t="str">
            <v>LOCAL</v>
          </cell>
          <cell r="C161">
            <v>38309</v>
          </cell>
          <cell r="D161" t="str">
            <v>SIAM TYRE INDUSTRY CO.,LTD</v>
          </cell>
          <cell r="F161" t="str">
            <v>RSS</v>
          </cell>
          <cell r="G161">
            <v>15</v>
          </cell>
        </row>
        <row r="162">
          <cell r="A162" t="str">
            <v>T043195</v>
          </cell>
          <cell r="B162" t="str">
            <v>EXPORT</v>
          </cell>
          <cell r="C162">
            <v>38299</v>
          </cell>
          <cell r="D162" t="str">
            <v>SEMPERIT REIFEN AG</v>
          </cell>
          <cell r="E162" t="str">
            <v/>
          </cell>
          <cell r="F162" t="str">
            <v>STR</v>
          </cell>
          <cell r="G162">
            <v>120.96</v>
          </cell>
        </row>
        <row r="163">
          <cell r="A163" t="str">
            <v>T043089</v>
          </cell>
          <cell r="B163" t="str">
            <v>EXPORT</v>
          </cell>
          <cell r="C163">
            <v>38300</v>
          </cell>
          <cell r="D163" t="str">
            <v>BARUM CONTINENTAL S.R.O.</v>
          </cell>
          <cell r="E163" t="str">
            <v/>
          </cell>
          <cell r="F163" t="str">
            <v>STR</v>
          </cell>
          <cell r="G163">
            <v>100.8</v>
          </cell>
        </row>
        <row r="164">
          <cell r="A164" t="str">
            <v>T043297</v>
          </cell>
          <cell r="B164" t="str">
            <v>EXPORT</v>
          </cell>
          <cell r="C164">
            <v>38305</v>
          </cell>
          <cell r="D164" t="str">
            <v>TOYOTA TSUSHO(JAPAN)PTE LTD.</v>
          </cell>
          <cell r="F164" t="str">
            <v>STR</v>
          </cell>
          <cell r="G164">
            <v>100.8</v>
          </cell>
        </row>
        <row r="165">
          <cell r="A165" t="str">
            <v>T043303</v>
          </cell>
          <cell r="B165" t="str">
            <v>EXPORT</v>
          </cell>
          <cell r="C165">
            <v>38305</v>
          </cell>
          <cell r="D165" t="str">
            <v>TOYOTA TSUSHO(JAPAN)PTE LTD.</v>
          </cell>
          <cell r="E165" t="str">
            <v/>
          </cell>
          <cell r="F165" t="str">
            <v>STR</v>
          </cell>
          <cell r="G165">
            <v>20.16</v>
          </cell>
        </row>
        <row r="166">
          <cell r="A166" t="str">
            <v>T043324</v>
          </cell>
          <cell r="B166" t="str">
            <v>EXPORT</v>
          </cell>
          <cell r="C166">
            <v>38301</v>
          </cell>
          <cell r="D166" t="str">
            <v>GOODYEAR ORIENT COMPANY PRIVATE</v>
          </cell>
          <cell r="E166" t="str">
            <v/>
          </cell>
          <cell r="F166" t="str">
            <v>RSS</v>
          </cell>
          <cell r="G166">
            <v>115.2</v>
          </cell>
        </row>
        <row r="167">
          <cell r="A167" t="str">
            <v>T043155A</v>
          </cell>
          <cell r="B167" t="str">
            <v>EXPORT</v>
          </cell>
          <cell r="C167">
            <v>38304</v>
          </cell>
          <cell r="D167" t="str">
            <v>PIRELLI TYRE(EUROPE)SA-SINGAPORE</v>
          </cell>
          <cell r="E167" t="str">
            <v/>
          </cell>
          <cell r="F167" t="str">
            <v>STR</v>
          </cell>
          <cell r="G167">
            <v>100.8</v>
          </cell>
        </row>
        <row r="168">
          <cell r="A168" t="str">
            <v>T043233</v>
          </cell>
          <cell r="B168" t="str">
            <v>EXPORT</v>
          </cell>
          <cell r="C168">
            <v>38304</v>
          </cell>
          <cell r="D168" t="str">
            <v>PIRELLI TYRE(EUROPE)SA-SINGAPORE</v>
          </cell>
          <cell r="E168" t="str">
            <v/>
          </cell>
          <cell r="F168" t="str">
            <v>STR</v>
          </cell>
          <cell r="G168">
            <v>100.8</v>
          </cell>
        </row>
        <row r="169">
          <cell r="A169" t="str">
            <v>T043253</v>
          </cell>
          <cell r="B169" t="str">
            <v>EXPORT</v>
          </cell>
          <cell r="C169">
            <v>38304</v>
          </cell>
          <cell r="D169" t="str">
            <v>SINOCHEM INTERNATIONAL(OVERSEAS)| PTE. LTD.</v>
          </cell>
          <cell r="E169" t="str">
            <v/>
          </cell>
          <cell r="F169" t="str">
            <v>RSS</v>
          </cell>
          <cell r="G169">
            <v>200</v>
          </cell>
        </row>
        <row r="170">
          <cell r="A170" t="str">
            <v>T043254</v>
          </cell>
          <cell r="B170" t="str">
            <v>EXPORT</v>
          </cell>
          <cell r="C170">
            <v>38304</v>
          </cell>
          <cell r="D170" t="str">
            <v>SINOCHEM INTERNATIONAL(OVERSEAS)| PTE. LTD.</v>
          </cell>
          <cell r="E170" t="str">
            <v/>
          </cell>
          <cell r="F170" t="str">
            <v>RSS</v>
          </cell>
          <cell r="G170">
            <v>200</v>
          </cell>
        </row>
        <row r="171">
          <cell r="A171" t="str">
            <v>T043255</v>
          </cell>
          <cell r="B171" t="str">
            <v>EXPORT</v>
          </cell>
          <cell r="C171">
            <v>38304</v>
          </cell>
          <cell r="D171" t="str">
            <v>SINOCHEM INTERNATIONAL(OVERSEAS)| PTE. LTD.</v>
          </cell>
          <cell r="E171" t="str">
            <v/>
          </cell>
          <cell r="F171" t="str">
            <v>RSS</v>
          </cell>
          <cell r="G171">
            <v>100</v>
          </cell>
        </row>
        <row r="172">
          <cell r="A172" t="str">
            <v>T043306</v>
          </cell>
          <cell r="B172" t="str">
            <v>EXPORT</v>
          </cell>
          <cell r="C172">
            <v>38304</v>
          </cell>
          <cell r="D172" t="str">
            <v>PIRELLI TYRE(EUROPE)SA-SINGAPORE</v>
          </cell>
          <cell r="F172" t="str">
            <v>STR</v>
          </cell>
          <cell r="G172">
            <v>141.12</v>
          </cell>
        </row>
        <row r="173">
          <cell r="A173" t="str">
            <v>T043308</v>
          </cell>
          <cell r="B173" t="str">
            <v>EXPORT</v>
          </cell>
          <cell r="C173">
            <v>38304</v>
          </cell>
          <cell r="D173" t="str">
            <v>PIRELLI TYRE(EUROPE)SA-SINGAPORE</v>
          </cell>
          <cell r="F173" t="str">
            <v>STR</v>
          </cell>
          <cell r="G173">
            <v>80.64</v>
          </cell>
        </row>
        <row r="174">
          <cell r="A174" t="str">
            <v>T043359</v>
          </cell>
          <cell r="B174" t="str">
            <v>EXPORT</v>
          </cell>
          <cell r="C174">
            <v>38304</v>
          </cell>
          <cell r="D174" t="str">
            <v>SRI TRANG INTERNATIONAL PTE.LTD.</v>
          </cell>
          <cell r="E174" t="str">
            <v/>
          </cell>
          <cell r="F174" t="str">
            <v>LTX</v>
          </cell>
          <cell r="G174">
            <v>32.799999999999997</v>
          </cell>
        </row>
        <row r="175">
          <cell r="A175" t="str">
            <v>T043405</v>
          </cell>
          <cell r="B175" t="str">
            <v>EXPORT</v>
          </cell>
          <cell r="C175">
            <v>38304</v>
          </cell>
          <cell r="D175" t="str">
            <v>U-DELIVATIVES PTE LTD.</v>
          </cell>
          <cell r="F175" t="str">
            <v>RSS</v>
          </cell>
          <cell r="G175">
            <v>57.6</v>
          </cell>
        </row>
        <row r="176">
          <cell r="A176" t="str">
            <v>T043405A</v>
          </cell>
          <cell r="B176" t="str">
            <v>EXPORT</v>
          </cell>
          <cell r="C176">
            <v>38307</v>
          </cell>
          <cell r="D176" t="str">
            <v>U-DELIVATIVES PTE LTD.</v>
          </cell>
          <cell r="F176" t="str">
            <v>RSS</v>
          </cell>
          <cell r="G176">
            <v>38.4</v>
          </cell>
        </row>
        <row r="177">
          <cell r="A177" t="str">
            <v>T043192</v>
          </cell>
          <cell r="B177" t="str">
            <v>EXPORT</v>
          </cell>
          <cell r="C177">
            <v>38305</v>
          </cell>
          <cell r="D177" t="str">
            <v>SRI TRANG INTERNATIONAL PTE.LTD.</v>
          </cell>
          <cell r="E177" t="str">
            <v/>
          </cell>
          <cell r="F177" t="str">
            <v>STR</v>
          </cell>
          <cell r="G177">
            <v>100.8</v>
          </cell>
        </row>
        <row r="178">
          <cell r="A178" t="str">
            <v>T043198</v>
          </cell>
          <cell r="B178" t="str">
            <v>EXPORT</v>
          </cell>
          <cell r="C178">
            <v>38305</v>
          </cell>
          <cell r="D178" t="str">
            <v>CONTINENTAL AKTIENGESELLSCHAFT</v>
          </cell>
          <cell r="E178" t="str">
            <v/>
          </cell>
          <cell r="F178" t="str">
            <v>STR</v>
          </cell>
          <cell r="G178">
            <v>120.96</v>
          </cell>
        </row>
        <row r="179">
          <cell r="A179" t="str">
            <v>T043304</v>
          </cell>
          <cell r="B179" t="str">
            <v>EXPORT</v>
          </cell>
          <cell r="C179">
            <v>38307</v>
          </cell>
          <cell r="D179" t="str">
            <v>CONTINENTAL TIRE NORTH AMERICA,INC.</v>
          </cell>
          <cell r="F179" t="str">
            <v>STR</v>
          </cell>
          <cell r="G179">
            <v>100.8</v>
          </cell>
        </row>
        <row r="180">
          <cell r="A180" t="str">
            <v>T043355</v>
          </cell>
          <cell r="B180" t="str">
            <v>EXPORT</v>
          </cell>
          <cell r="C180">
            <v>38307</v>
          </cell>
          <cell r="D180" t="str">
            <v>SRI TRANG INTERNATIONAL PTE.LTD.</v>
          </cell>
          <cell r="E180" t="str">
            <v>0001155</v>
          </cell>
          <cell r="F180" t="str">
            <v>LTX</v>
          </cell>
          <cell r="G180">
            <v>164</v>
          </cell>
        </row>
        <row r="181">
          <cell r="A181" t="str">
            <v>T043356</v>
          </cell>
          <cell r="B181" t="str">
            <v>EXPORT</v>
          </cell>
          <cell r="C181">
            <v>38307</v>
          </cell>
          <cell r="D181" t="str">
            <v>SRI TRANG INTERNATIONAL PTE.LTD.</v>
          </cell>
          <cell r="E181" t="str">
            <v>0001155</v>
          </cell>
          <cell r="F181" t="str">
            <v>LTX</v>
          </cell>
          <cell r="G181">
            <v>164</v>
          </cell>
        </row>
        <row r="182">
          <cell r="A182" t="str">
            <v>T043357</v>
          </cell>
          <cell r="B182" t="str">
            <v>EXPORT</v>
          </cell>
          <cell r="C182">
            <v>38307</v>
          </cell>
          <cell r="D182" t="str">
            <v>SRI TRANG INTERNATIONAL PTE.LTD.</v>
          </cell>
          <cell r="E182" t="str">
            <v>0001155</v>
          </cell>
          <cell r="F182" t="str">
            <v>LTX</v>
          </cell>
          <cell r="G182">
            <v>180.4</v>
          </cell>
        </row>
        <row r="183">
          <cell r="A183" t="str">
            <v>T043451</v>
          </cell>
          <cell r="B183" t="str">
            <v>EXPORT</v>
          </cell>
          <cell r="C183">
            <v>38307</v>
          </cell>
          <cell r="D183" t="str">
            <v>GOODYEAR ORIENT COMPANY PRIVATE</v>
          </cell>
          <cell r="F183" t="str">
            <v>RSS</v>
          </cell>
          <cell r="G183">
            <v>114</v>
          </cell>
        </row>
        <row r="184">
          <cell r="A184" t="str">
            <v>T043305</v>
          </cell>
          <cell r="B184" t="str">
            <v>EXPORT</v>
          </cell>
          <cell r="C184">
            <v>38308</v>
          </cell>
          <cell r="D184" t="str">
            <v>CONTINENTAL TIRE NORTH AMERICA,INC.</v>
          </cell>
          <cell r="F184" t="str">
            <v>STR</v>
          </cell>
          <cell r="G184">
            <v>201.6</v>
          </cell>
        </row>
        <row r="185">
          <cell r="A185" t="str">
            <v>T043453</v>
          </cell>
          <cell r="B185" t="str">
            <v>EXPORT</v>
          </cell>
          <cell r="C185">
            <v>38308</v>
          </cell>
          <cell r="D185" t="str">
            <v>GOODYEAR ORIENT COMPANY PRIVATE</v>
          </cell>
          <cell r="F185" t="str">
            <v>RSS</v>
          </cell>
          <cell r="G185">
            <v>162</v>
          </cell>
        </row>
        <row r="186">
          <cell r="A186" t="str">
            <v>0001162</v>
          </cell>
          <cell r="B186" t="str">
            <v>EXPORT</v>
          </cell>
          <cell r="C186">
            <v>38309</v>
          </cell>
          <cell r="D186" t="str">
            <v>SRI TRANG INTERNATIONAL PTE.LTD.</v>
          </cell>
          <cell r="E186" t="str">
            <v>T043484</v>
          </cell>
          <cell r="F186" t="str">
            <v>LTX</v>
          </cell>
          <cell r="G186">
            <v>340</v>
          </cell>
        </row>
        <row r="187">
          <cell r="A187" t="str">
            <v>0001162</v>
          </cell>
          <cell r="B187" t="str">
            <v>EXPORT</v>
          </cell>
          <cell r="C187">
            <v>38309</v>
          </cell>
          <cell r="D187" t="str">
            <v>SRI TRANG INTERNATIONAL PTE.LTD.</v>
          </cell>
          <cell r="E187" t="str">
            <v>T043485</v>
          </cell>
          <cell r="F187" t="str">
            <v>LTX</v>
          </cell>
          <cell r="G187">
            <v>20</v>
          </cell>
        </row>
        <row r="188">
          <cell r="A188" t="str">
            <v>T043309</v>
          </cell>
          <cell r="B188" t="str">
            <v>EXPORT</v>
          </cell>
          <cell r="C188">
            <v>38309</v>
          </cell>
          <cell r="D188" t="str">
            <v>GUIZHOU TYRE I/E CORP.</v>
          </cell>
          <cell r="F188" t="str">
            <v>STR</v>
          </cell>
          <cell r="G188">
            <v>504</v>
          </cell>
        </row>
        <row r="189">
          <cell r="A189" t="str">
            <v>T043381</v>
          </cell>
          <cell r="B189" t="str">
            <v>EXPORT</v>
          </cell>
          <cell r="C189">
            <v>38309</v>
          </cell>
          <cell r="D189" t="str">
            <v>MARUBENI INTERNATIONAL COMMODITIES</v>
          </cell>
          <cell r="F189" t="str">
            <v>RSS</v>
          </cell>
          <cell r="G189">
            <v>120</v>
          </cell>
        </row>
        <row r="190">
          <cell r="A190" t="str">
            <v>T043382</v>
          </cell>
          <cell r="B190" t="str">
            <v>EXPORT</v>
          </cell>
          <cell r="C190">
            <v>38309</v>
          </cell>
          <cell r="D190" t="str">
            <v>GOODYEAR ORIENT COMPANY PRIVATE</v>
          </cell>
          <cell r="F190" t="str">
            <v>RSS</v>
          </cell>
          <cell r="G190">
            <v>100</v>
          </cell>
        </row>
        <row r="191">
          <cell r="A191" t="str">
            <v>T043401</v>
          </cell>
          <cell r="B191" t="str">
            <v>EXPORT</v>
          </cell>
          <cell r="C191">
            <v>38309</v>
          </cell>
          <cell r="D191" t="str">
            <v>R1 INTERNATIONAL PTE.LTD.</v>
          </cell>
          <cell r="F191" t="str">
            <v>STR</v>
          </cell>
          <cell r="G191">
            <v>20.16</v>
          </cell>
        </row>
        <row r="192">
          <cell r="A192" t="str">
            <v>T043402</v>
          </cell>
          <cell r="B192" t="str">
            <v>EXPORT</v>
          </cell>
          <cell r="C192">
            <v>38309</v>
          </cell>
          <cell r="D192" t="str">
            <v>THE YOKOHAMA RUBBER CO.,LTD.</v>
          </cell>
          <cell r="F192" t="str">
            <v>STR</v>
          </cell>
          <cell r="G192">
            <v>100.8</v>
          </cell>
        </row>
        <row r="193">
          <cell r="A193" t="str">
            <v>T043491</v>
          </cell>
          <cell r="B193" t="str">
            <v>EXPORT</v>
          </cell>
          <cell r="C193">
            <v>38309</v>
          </cell>
          <cell r="D193" t="str">
            <v>WUXI DRAGON BALLOON CO.,LTD.</v>
          </cell>
          <cell r="E193" t="str">
            <v/>
          </cell>
          <cell r="F193" t="str">
            <v>LTX</v>
          </cell>
          <cell r="G193">
            <v>126</v>
          </cell>
        </row>
        <row r="194">
          <cell r="A194" t="str">
            <v>T043492</v>
          </cell>
          <cell r="B194" t="str">
            <v>EXPORT</v>
          </cell>
          <cell r="C194">
            <v>38309</v>
          </cell>
          <cell r="D194" t="str">
            <v>ANHUI CHEMICALS IMP.&amp;EXP.CO.,LTD.</v>
          </cell>
          <cell r="E194" t="str">
            <v/>
          </cell>
          <cell r="F194" t="str">
            <v>LTX</v>
          </cell>
          <cell r="G194">
            <v>63</v>
          </cell>
        </row>
        <row r="195">
          <cell r="A195" t="str">
            <v>T043045</v>
          </cell>
          <cell r="B195" t="str">
            <v>LOCAL</v>
          </cell>
          <cell r="C195">
            <v>38300</v>
          </cell>
          <cell r="D195" t="str">
            <v>SIAM TYRE INDUSTRY CO.,LTD</v>
          </cell>
          <cell r="E195" t="str">
            <v/>
          </cell>
          <cell r="F195" t="str">
            <v>STR</v>
          </cell>
          <cell r="G195">
            <v>15.015000000000001</v>
          </cell>
        </row>
        <row r="196">
          <cell r="A196" t="str">
            <v>T043182</v>
          </cell>
          <cell r="B196" t="str">
            <v>LOCAL</v>
          </cell>
          <cell r="C196">
            <v>38306</v>
          </cell>
          <cell r="D196" t="str">
            <v>SIAM TYRE INDUSTRY CO.,LTD</v>
          </cell>
          <cell r="E196" t="str">
            <v/>
          </cell>
          <cell r="F196" t="str">
            <v>STR</v>
          </cell>
          <cell r="G196">
            <v>15.015000000000001</v>
          </cell>
        </row>
        <row r="197">
          <cell r="A197" t="str">
            <v>T043598</v>
          </cell>
          <cell r="B197" t="str">
            <v>LOCAL</v>
          </cell>
          <cell r="C197">
            <v>38307</v>
          </cell>
          <cell r="D197" t="str">
            <v>TECK BEE HANG CO.,LTD.</v>
          </cell>
          <cell r="F197" t="str">
            <v>CUT</v>
          </cell>
          <cell r="G197">
            <v>76</v>
          </cell>
        </row>
        <row r="198">
          <cell r="A198" t="str">
            <v>T043117</v>
          </cell>
          <cell r="B198" t="str">
            <v>LOCAL</v>
          </cell>
          <cell r="C198">
            <v>38308</v>
          </cell>
          <cell r="D198" t="str">
            <v>MAXXIS INTERNATIONAL(THAILAND)CO.LT</v>
          </cell>
          <cell r="E198" t="str">
            <v/>
          </cell>
          <cell r="F198" t="str">
            <v>RSS</v>
          </cell>
          <cell r="G198">
            <v>30</v>
          </cell>
        </row>
        <row r="199">
          <cell r="A199" t="str">
            <v>T043550</v>
          </cell>
          <cell r="B199" t="str">
            <v>LOCAL</v>
          </cell>
          <cell r="C199">
            <v>38308</v>
          </cell>
          <cell r="D199" t="str">
            <v>SIAM TYRE PHRAPRADAENG CO.,LTD.</v>
          </cell>
          <cell r="F199" t="str">
            <v>STR</v>
          </cell>
          <cell r="G199">
            <v>15.015000000000001</v>
          </cell>
        </row>
        <row r="200">
          <cell r="A200" t="str">
            <v>T043551</v>
          </cell>
          <cell r="B200" t="str">
            <v>LOCAL</v>
          </cell>
          <cell r="C200">
            <v>38308</v>
          </cell>
          <cell r="D200" t="str">
            <v>SIAM TYRE PHRAPRADAENG CO.,LTD.</v>
          </cell>
          <cell r="F200" t="str">
            <v>STR</v>
          </cell>
          <cell r="G200">
            <v>15.015000000000001</v>
          </cell>
        </row>
        <row r="201">
          <cell r="A201" t="str">
            <v>T043552</v>
          </cell>
          <cell r="B201" t="str">
            <v>LOCAL</v>
          </cell>
          <cell r="C201">
            <v>38308</v>
          </cell>
          <cell r="D201" t="str">
            <v>SIAM TYRE PHRAPRADAENG CO.,LTD.</v>
          </cell>
          <cell r="F201" t="str">
            <v>STR</v>
          </cell>
          <cell r="G201">
            <v>15.015000000000001</v>
          </cell>
        </row>
        <row r="202">
          <cell r="A202" t="str">
            <v>T043434</v>
          </cell>
          <cell r="B202" t="str">
            <v>LOCAL</v>
          </cell>
          <cell r="C202">
            <v>38309</v>
          </cell>
          <cell r="D202" t="str">
            <v>SIAM TYRE INDUSTRY CO.,LTD</v>
          </cell>
          <cell r="F202" t="str">
            <v>STR</v>
          </cell>
          <cell r="G202">
            <v>15.015000000000001</v>
          </cell>
        </row>
        <row r="203">
          <cell r="A203" t="str">
            <v>T043545</v>
          </cell>
          <cell r="B203" t="str">
            <v>LOCAL</v>
          </cell>
          <cell r="C203">
            <v>38309</v>
          </cell>
          <cell r="D203" t="str">
            <v>SIAM TYRE INDUSTRY CO.,LTD</v>
          </cell>
          <cell r="F203" t="str">
            <v>RSS</v>
          </cell>
          <cell r="G203">
            <v>15</v>
          </cell>
        </row>
        <row r="204">
          <cell r="A204" t="str">
            <v>T043546</v>
          </cell>
          <cell r="B204" t="str">
            <v>LOCAL</v>
          </cell>
          <cell r="C204">
            <v>38310</v>
          </cell>
          <cell r="D204" t="str">
            <v>MICHELIN SIAM CO.,LTD</v>
          </cell>
          <cell r="F204" t="str">
            <v>RSS</v>
          </cell>
          <cell r="G204">
            <v>15</v>
          </cell>
        </row>
        <row r="205">
          <cell r="A205" t="str">
            <v>T043118</v>
          </cell>
          <cell r="B205" t="str">
            <v>LOCAL</v>
          </cell>
          <cell r="C205">
            <v>38311</v>
          </cell>
          <cell r="D205" t="str">
            <v>MAXXIS INTERNATIONAL(THAILAND)CO.LT</v>
          </cell>
          <cell r="E205" t="str">
            <v/>
          </cell>
          <cell r="F205" t="str">
            <v>RSS</v>
          </cell>
          <cell r="G205">
            <v>30</v>
          </cell>
        </row>
        <row r="206">
          <cell r="A206" t="str">
            <v>T043553</v>
          </cell>
          <cell r="B206" t="str">
            <v>LOCAL</v>
          </cell>
          <cell r="C206">
            <v>38312</v>
          </cell>
          <cell r="D206" t="str">
            <v>SIAM TYRE PHRAPRADAENG CO.,LTD.</v>
          </cell>
          <cell r="F206" t="str">
            <v>STR</v>
          </cell>
          <cell r="G206">
            <v>15.015000000000001</v>
          </cell>
        </row>
        <row r="207">
          <cell r="A207" t="str">
            <v>T043393</v>
          </cell>
          <cell r="B207" t="str">
            <v>LOCAL</v>
          </cell>
          <cell r="C207">
            <v>38316</v>
          </cell>
          <cell r="D207" t="str">
            <v>SIAM TYRE PHRAPRADAENG CO.,LTD.</v>
          </cell>
          <cell r="F207" t="str">
            <v>RSS</v>
          </cell>
          <cell r="G207">
            <v>15</v>
          </cell>
        </row>
        <row r="208">
          <cell r="A208" t="str">
            <v>T043351</v>
          </cell>
          <cell r="B208" t="str">
            <v>EXPORT</v>
          </cell>
          <cell r="C208">
            <v>38303</v>
          </cell>
          <cell r="D208" t="str">
            <v>SRI TRANG INTERNATIONAL PTE.LTD.</v>
          </cell>
          <cell r="E208" t="str">
            <v/>
          </cell>
          <cell r="F208" t="str">
            <v>LTX</v>
          </cell>
          <cell r="G208">
            <v>32.799999999999997</v>
          </cell>
        </row>
        <row r="209">
          <cell r="A209" t="str">
            <v>T043399</v>
          </cell>
          <cell r="B209" t="str">
            <v>EXPORT</v>
          </cell>
          <cell r="C209">
            <v>38303</v>
          </cell>
          <cell r="D209" t="str">
            <v>HANKOOK TIRE CO.,LTD.M.K.MIN.</v>
          </cell>
          <cell r="F209" t="str">
            <v>RSS</v>
          </cell>
          <cell r="G209">
            <v>113.4</v>
          </cell>
        </row>
        <row r="210">
          <cell r="A210" t="str">
            <v>T043475,T043519-20</v>
          </cell>
          <cell r="B210" t="str">
            <v>EXPORT</v>
          </cell>
          <cell r="C210">
            <v>38310</v>
          </cell>
          <cell r="D210" t="str">
            <v>HANKOOK TIRE CO.,LTD.M.K.MIN.</v>
          </cell>
          <cell r="F210" t="str">
            <v>RSS</v>
          </cell>
          <cell r="G210">
            <v>113.4</v>
          </cell>
        </row>
        <row r="211">
          <cell r="A211" t="str">
            <v>T043379</v>
          </cell>
          <cell r="B211" t="str">
            <v>EXPORT</v>
          </cell>
          <cell r="C211">
            <v>38304</v>
          </cell>
          <cell r="D211" t="str">
            <v>SRI TRANG INTERNATIONAL PTE.LTD.</v>
          </cell>
          <cell r="F211" t="str">
            <v>LTX</v>
          </cell>
          <cell r="G211">
            <v>79.64</v>
          </cell>
        </row>
        <row r="212">
          <cell r="A212" t="str">
            <v>T043452</v>
          </cell>
          <cell r="B212" t="str">
            <v>EXPORT</v>
          </cell>
          <cell r="C212">
            <v>38307</v>
          </cell>
          <cell r="D212" t="str">
            <v>CONTINENTAL TIRE NORTH AMERICA,INC.</v>
          </cell>
          <cell r="F212" t="str">
            <v>RSS</v>
          </cell>
          <cell r="G212">
            <v>384</v>
          </cell>
        </row>
        <row r="213">
          <cell r="A213" t="str">
            <v>T043487</v>
          </cell>
          <cell r="B213" t="str">
            <v>EXPORT</v>
          </cell>
          <cell r="C213">
            <v>38309</v>
          </cell>
          <cell r="D213" t="str">
            <v>KBT CO.,LTD</v>
          </cell>
          <cell r="E213" t="str">
            <v/>
          </cell>
          <cell r="F213" t="str">
            <v>SKI</v>
          </cell>
          <cell r="G213">
            <v>19.2</v>
          </cell>
        </row>
        <row r="214">
          <cell r="A214" t="str">
            <v>T043488</v>
          </cell>
          <cell r="B214" t="str">
            <v>EXPORT</v>
          </cell>
          <cell r="C214">
            <v>38309</v>
          </cell>
          <cell r="D214" t="str">
            <v>KBT CO.,LTD</v>
          </cell>
          <cell r="E214" t="str">
            <v/>
          </cell>
          <cell r="F214" t="str">
            <v>SKI</v>
          </cell>
          <cell r="G214">
            <v>19.2</v>
          </cell>
        </row>
        <row r="215">
          <cell r="A215" t="str">
            <v>T043286</v>
          </cell>
          <cell r="B215" t="str">
            <v>EXPORT</v>
          </cell>
          <cell r="C215">
            <v>38310</v>
          </cell>
          <cell r="D215" t="str">
            <v>SEMPERIT REIFEN AG</v>
          </cell>
          <cell r="F215" t="str">
            <v>STR</v>
          </cell>
          <cell r="G215">
            <v>100.8</v>
          </cell>
        </row>
        <row r="216">
          <cell r="A216" t="str">
            <v>T043464</v>
          </cell>
          <cell r="B216" t="str">
            <v>EXPORT</v>
          </cell>
          <cell r="C216">
            <v>38310</v>
          </cell>
          <cell r="D216" t="str">
            <v>HONG IL</v>
          </cell>
          <cell r="F216" t="str">
            <v>RSS</v>
          </cell>
          <cell r="G216">
            <v>57</v>
          </cell>
        </row>
        <row r="217">
          <cell r="A217" t="str">
            <v>T043468</v>
          </cell>
          <cell r="B217" t="str">
            <v>EXPORT</v>
          </cell>
          <cell r="C217">
            <v>38310</v>
          </cell>
          <cell r="D217" t="str">
            <v>YUWON CORPORATION</v>
          </cell>
          <cell r="F217" t="str">
            <v>RSS</v>
          </cell>
          <cell r="G217">
            <v>16.8</v>
          </cell>
        </row>
        <row r="218">
          <cell r="A218" t="str">
            <v>T043523</v>
          </cell>
          <cell r="B218" t="str">
            <v>EXPORT</v>
          </cell>
          <cell r="C218">
            <v>38311</v>
          </cell>
          <cell r="D218" t="str">
            <v>SOCIETE DES MATIERES PREMIERES</v>
          </cell>
          <cell r="F218" t="str">
            <v>RSS</v>
          </cell>
          <cell r="G218">
            <v>120</v>
          </cell>
        </row>
        <row r="219">
          <cell r="A219" t="str">
            <v>T043525</v>
          </cell>
          <cell r="B219" t="str">
            <v>EXPORT</v>
          </cell>
          <cell r="C219">
            <v>38311</v>
          </cell>
          <cell r="D219" t="str">
            <v>SOCIETE DES MATIERES PREMIERES</v>
          </cell>
          <cell r="F219" t="str">
            <v>RSS</v>
          </cell>
          <cell r="G219">
            <v>320</v>
          </cell>
        </row>
        <row r="220">
          <cell r="A220" t="str">
            <v>T043466</v>
          </cell>
          <cell r="B220" t="str">
            <v>EXPORT</v>
          </cell>
          <cell r="C220">
            <v>38312</v>
          </cell>
          <cell r="D220" t="str">
            <v>SRI TRANG INTERNATIONAL PTE.LTD.</v>
          </cell>
          <cell r="F220" t="str">
            <v>RSS</v>
          </cell>
          <cell r="G220">
            <v>120</v>
          </cell>
        </row>
        <row r="221">
          <cell r="A221" t="str">
            <v>T043467</v>
          </cell>
          <cell r="B221" t="str">
            <v>EXPORT</v>
          </cell>
          <cell r="C221">
            <v>38312</v>
          </cell>
          <cell r="D221" t="str">
            <v>SRI TRANG INTERNATIONAL PTE.LTD.</v>
          </cell>
          <cell r="F221" t="str">
            <v>RSS</v>
          </cell>
          <cell r="G221">
            <v>120</v>
          </cell>
        </row>
        <row r="222">
          <cell r="A222" t="str">
            <v>T043497</v>
          </cell>
          <cell r="B222" t="str">
            <v>EXPORT</v>
          </cell>
          <cell r="C222">
            <v>38312</v>
          </cell>
          <cell r="D222" t="str">
            <v>BRIDGESTONE/FIRESTONE SINGAPORE PTE</v>
          </cell>
          <cell r="E222" t="str">
            <v/>
          </cell>
          <cell r="F222" t="str">
            <v>RSS</v>
          </cell>
          <cell r="G222">
            <v>100</v>
          </cell>
        </row>
        <row r="223">
          <cell r="A223" t="str">
            <v>T043498</v>
          </cell>
          <cell r="B223" t="str">
            <v>EXPORT</v>
          </cell>
          <cell r="C223">
            <v>38312</v>
          </cell>
          <cell r="D223" t="str">
            <v>BRIDGESTONE/FIRESTONE SINGAPORE PTE</v>
          </cell>
          <cell r="E223" t="str">
            <v/>
          </cell>
          <cell r="F223" t="str">
            <v>RSS</v>
          </cell>
          <cell r="G223">
            <v>100</v>
          </cell>
        </row>
        <row r="224">
          <cell r="A224" t="str">
            <v>T043526</v>
          </cell>
          <cell r="B224" t="str">
            <v>EXPORT</v>
          </cell>
          <cell r="C224">
            <v>38312</v>
          </cell>
          <cell r="D224" t="str">
            <v>CHENG SHIN RUBBER IND.,CO.,LTD.</v>
          </cell>
          <cell r="F224" t="str">
            <v>RSS</v>
          </cell>
          <cell r="G224">
            <v>300</v>
          </cell>
        </row>
        <row r="225">
          <cell r="A225" t="str">
            <v>T043582</v>
          </cell>
          <cell r="B225" t="str">
            <v>LOCAL</v>
          </cell>
          <cell r="C225">
            <v>38292</v>
          </cell>
          <cell r="D225" t="str">
            <v>THAI BRIDGESTONE CO.,LTD.</v>
          </cell>
          <cell r="F225" t="str">
            <v>RSS</v>
          </cell>
          <cell r="G225">
            <v>30.02</v>
          </cell>
        </row>
        <row r="226">
          <cell r="A226" t="str">
            <v>T043603</v>
          </cell>
          <cell r="B226" t="str">
            <v>LOCAL</v>
          </cell>
          <cell r="C226">
            <v>38292</v>
          </cell>
          <cell r="D226" t="str">
            <v>THAI BRIDGESTONE CO.,LTD.</v>
          </cell>
          <cell r="F226" t="str">
            <v>STR</v>
          </cell>
          <cell r="G226">
            <v>30</v>
          </cell>
        </row>
        <row r="227">
          <cell r="A227" t="str">
            <v>T043617</v>
          </cell>
          <cell r="B227" t="str">
            <v>LOCAL</v>
          </cell>
          <cell r="C227">
            <v>38292</v>
          </cell>
          <cell r="D227" t="str">
            <v>THAI BRIDGESTONE CO.,LTD.</v>
          </cell>
          <cell r="F227" t="str">
            <v>STR</v>
          </cell>
          <cell r="G227">
            <v>30</v>
          </cell>
        </row>
        <row r="228">
          <cell r="A228" t="str">
            <v>T043583</v>
          </cell>
          <cell r="B228" t="str">
            <v>LOCAL</v>
          </cell>
          <cell r="C228">
            <v>38293</v>
          </cell>
          <cell r="D228" t="str">
            <v>THAI BRIDGESTONE CO.,LTD.</v>
          </cell>
          <cell r="F228" t="str">
            <v>RSS</v>
          </cell>
          <cell r="G228">
            <v>30.02</v>
          </cell>
        </row>
        <row r="229">
          <cell r="A229" t="str">
            <v>T043604</v>
          </cell>
          <cell r="B229" t="str">
            <v>LOCAL</v>
          </cell>
          <cell r="C229">
            <v>38294</v>
          </cell>
          <cell r="D229" t="str">
            <v>THAI BRIDGESTONE CO.,LTD.</v>
          </cell>
          <cell r="F229" t="str">
            <v>STR</v>
          </cell>
          <cell r="G229">
            <v>30</v>
          </cell>
        </row>
        <row r="230">
          <cell r="A230" t="str">
            <v>T043618</v>
          </cell>
          <cell r="B230" t="str">
            <v>LOCAL</v>
          </cell>
          <cell r="C230">
            <v>38294</v>
          </cell>
          <cell r="D230" t="str">
            <v>THAI BRIDGESTONE CO.,LTD.</v>
          </cell>
          <cell r="F230" t="str">
            <v>STR</v>
          </cell>
          <cell r="G230">
            <v>30</v>
          </cell>
        </row>
        <row r="231">
          <cell r="A231" t="str">
            <v>T043584</v>
          </cell>
          <cell r="B231" t="str">
            <v>LOCAL</v>
          </cell>
          <cell r="C231">
            <v>38297</v>
          </cell>
          <cell r="D231" t="str">
            <v>THAI BRIDGESTONE CO.,LTD.</v>
          </cell>
          <cell r="F231" t="str">
            <v>RSS</v>
          </cell>
          <cell r="G231">
            <v>30.02</v>
          </cell>
        </row>
        <row r="232">
          <cell r="A232" t="str">
            <v>T043619</v>
          </cell>
          <cell r="B232" t="str">
            <v>LOCAL</v>
          </cell>
          <cell r="C232">
            <v>38297</v>
          </cell>
          <cell r="D232" t="str">
            <v>THAI BRIDGESTONE CO.,LTD.</v>
          </cell>
          <cell r="F232" t="str">
            <v>STR</v>
          </cell>
          <cell r="G232">
            <v>30</v>
          </cell>
        </row>
        <row r="233">
          <cell r="A233" t="str">
            <v>T043585</v>
          </cell>
          <cell r="B233" t="str">
            <v>LOCAL</v>
          </cell>
          <cell r="C233">
            <v>38299</v>
          </cell>
          <cell r="D233" t="str">
            <v>THAI BRIDGESTONE CO.,LTD.</v>
          </cell>
          <cell r="F233" t="str">
            <v>RSS</v>
          </cell>
          <cell r="G233">
            <v>30.02</v>
          </cell>
        </row>
        <row r="234">
          <cell r="A234" t="str">
            <v>T043605</v>
          </cell>
          <cell r="B234" t="str">
            <v>LOCAL</v>
          </cell>
          <cell r="C234">
            <v>38299</v>
          </cell>
          <cell r="D234" t="str">
            <v>THAI BRIDGESTONE CO.,LTD.</v>
          </cell>
          <cell r="F234" t="str">
            <v>STR</v>
          </cell>
          <cell r="G234">
            <v>15</v>
          </cell>
        </row>
        <row r="235">
          <cell r="A235" t="str">
            <v>T043620</v>
          </cell>
          <cell r="B235" t="str">
            <v>LOCAL</v>
          </cell>
          <cell r="C235">
            <v>38299</v>
          </cell>
          <cell r="D235" t="str">
            <v>THAI BRIDGESTONE CO.,LTD.</v>
          </cell>
          <cell r="F235" t="str">
            <v>STR</v>
          </cell>
          <cell r="G235">
            <v>30</v>
          </cell>
        </row>
        <row r="236">
          <cell r="A236" t="str">
            <v>T043606</v>
          </cell>
          <cell r="B236" t="str">
            <v>LOCAL</v>
          </cell>
          <cell r="C236">
            <v>38300</v>
          </cell>
          <cell r="D236" t="str">
            <v>THAI BRIDGESTONE CO.,LTD.</v>
          </cell>
          <cell r="F236" t="str">
            <v>STR</v>
          </cell>
          <cell r="G236">
            <v>15</v>
          </cell>
        </row>
        <row r="237">
          <cell r="A237" t="str">
            <v>T043607</v>
          </cell>
          <cell r="B237" t="str">
            <v>LOCAL</v>
          </cell>
          <cell r="C237">
            <v>38300</v>
          </cell>
          <cell r="D237" t="str">
            <v>THAI BRIDGESTONE CO.,LTD.</v>
          </cell>
          <cell r="F237" t="str">
            <v>STR</v>
          </cell>
          <cell r="G237">
            <v>15</v>
          </cell>
        </row>
        <row r="238">
          <cell r="A238" t="str">
            <v>T043621</v>
          </cell>
          <cell r="B238" t="str">
            <v>LOCAL</v>
          </cell>
          <cell r="C238">
            <v>38300</v>
          </cell>
          <cell r="D238" t="str">
            <v>THAI BRIDGESTONE CO.,LTD.</v>
          </cell>
          <cell r="F238" t="str">
            <v>STR</v>
          </cell>
          <cell r="G238">
            <v>30</v>
          </cell>
        </row>
        <row r="239">
          <cell r="A239" t="str">
            <v>T043586</v>
          </cell>
          <cell r="B239" t="str">
            <v>LOCAL</v>
          </cell>
          <cell r="C239">
            <v>38301</v>
          </cell>
          <cell r="D239" t="str">
            <v>THAI BRIDGESTONE CO.,LTD.</v>
          </cell>
          <cell r="F239" t="str">
            <v>RSS</v>
          </cell>
          <cell r="G239">
            <v>30.02</v>
          </cell>
        </row>
        <row r="240">
          <cell r="A240" t="str">
            <v>T043595</v>
          </cell>
          <cell r="B240" t="str">
            <v>LOCAL</v>
          </cell>
          <cell r="C240">
            <v>38304</v>
          </cell>
          <cell r="D240" t="str">
            <v>THAI BRIDGESTONE CO.,LTD.</v>
          </cell>
          <cell r="F240" t="str">
            <v>RSS</v>
          </cell>
          <cell r="G240">
            <v>30.02</v>
          </cell>
        </row>
        <row r="241">
          <cell r="A241" t="str">
            <v>T043599</v>
          </cell>
          <cell r="B241" t="str">
            <v>LOCAL</v>
          </cell>
          <cell r="C241">
            <v>38304</v>
          </cell>
          <cell r="D241" t="str">
            <v>THAI BRIDGESTONE CO.,LTD.</v>
          </cell>
          <cell r="F241" t="str">
            <v>RSS</v>
          </cell>
          <cell r="G241">
            <v>30.02</v>
          </cell>
        </row>
        <row r="242">
          <cell r="A242" t="str">
            <v>T043608</v>
          </cell>
          <cell r="B242" t="str">
            <v>LOCAL</v>
          </cell>
          <cell r="C242">
            <v>38304</v>
          </cell>
          <cell r="D242" t="str">
            <v>THAI BRIDGESTONE CO.,LTD.</v>
          </cell>
          <cell r="F242" t="str">
            <v>STR</v>
          </cell>
          <cell r="G242">
            <v>30</v>
          </cell>
        </row>
        <row r="243">
          <cell r="A243" t="str">
            <v>T043622</v>
          </cell>
          <cell r="B243" t="str">
            <v>LOCAL</v>
          </cell>
          <cell r="C243">
            <v>38305</v>
          </cell>
          <cell r="D243" t="str">
            <v>THAI BRIDGESTONE CO.,LTD.</v>
          </cell>
          <cell r="F243" t="str">
            <v>STR</v>
          </cell>
          <cell r="G243">
            <v>30</v>
          </cell>
        </row>
        <row r="244">
          <cell r="A244" t="str">
            <v>T043587</v>
          </cell>
          <cell r="B244" t="str">
            <v>LOCAL</v>
          </cell>
          <cell r="C244">
            <v>38306</v>
          </cell>
          <cell r="D244" t="str">
            <v>THAI BRIDGESTONE CO.,LTD.</v>
          </cell>
          <cell r="F244" t="str">
            <v>RSS</v>
          </cell>
          <cell r="G244">
            <v>30.02</v>
          </cell>
        </row>
        <row r="245">
          <cell r="A245" t="str">
            <v>T043609</v>
          </cell>
          <cell r="B245" t="str">
            <v>LOCAL</v>
          </cell>
          <cell r="C245">
            <v>38306</v>
          </cell>
          <cell r="D245" t="str">
            <v>THAI BRIDGESTONE CO.,LTD.</v>
          </cell>
          <cell r="F245" t="str">
            <v>STR</v>
          </cell>
          <cell r="G245">
            <v>30</v>
          </cell>
        </row>
        <row r="246">
          <cell r="A246" t="str">
            <v>T043623</v>
          </cell>
          <cell r="B246" t="str">
            <v>LOCAL</v>
          </cell>
          <cell r="C246">
            <v>38306</v>
          </cell>
          <cell r="D246" t="str">
            <v>THAI BRIDGESTONE CO.,LTD.</v>
          </cell>
          <cell r="F246" t="str">
            <v>STR</v>
          </cell>
          <cell r="G246">
            <v>30</v>
          </cell>
        </row>
        <row r="247">
          <cell r="A247" t="str">
            <v>T043588</v>
          </cell>
          <cell r="B247" t="str">
            <v>LOCAL</v>
          </cell>
          <cell r="C247">
            <v>38307</v>
          </cell>
          <cell r="D247" t="str">
            <v>THAI BRIDGESTONE CO.,LTD.</v>
          </cell>
          <cell r="F247" t="str">
            <v>RSS</v>
          </cell>
          <cell r="G247">
            <v>30.02</v>
          </cell>
        </row>
        <row r="248">
          <cell r="A248" t="str">
            <v>T043592</v>
          </cell>
          <cell r="B248" t="str">
            <v>LOCAL</v>
          </cell>
          <cell r="C248">
            <v>38307</v>
          </cell>
          <cell r="D248" t="str">
            <v>THAI BRIDGESTONE CO.,LTD.</v>
          </cell>
          <cell r="F248" t="str">
            <v>RSS</v>
          </cell>
          <cell r="G248">
            <v>30.02</v>
          </cell>
        </row>
        <row r="249">
          <cell r="A249" t="str">
            <v>T043624</v>
          </cell>
          <cell r="B249" t="str">
            <v>LOCAL</v>
          </cell>
          <cell r="C249">
            <v>38307</v>
          </cell>
          <cell r="D249" t="str">
            <v>THAI BRIDGESTONE CO.,LTD.</v>
          </cell>
          <cell r="F249" t="str">
            <v>STR</v>
          </cell>
          <cell r="G249">
            <v>30</v>
          </cell>
        </row>
        <row r="250">
          <cell r="A250" t="str">
            <v>T043600</v>
          </cell>
          <cell r="B250" t="str">
            <v>LOCAL</v>
          </cell>
          <cell r="C250">
            <v>38308</v>
          </cell>
          <cell r="D250" t="str">
            <v>THAI BRIDGESTONE CO.,LTD.</v>
          </cell>
          <cell r="F250" t="str">
            <v>RSS</v>
          </cell>
          <cell r="G250">
            <v>30.02</v>
          </cell>
        </row>
        <row r="251">
          <cell r="A251" t="str">
            <v>T043610</v>
          </cell>
          <cell r="B251" t="str">
            <v>LOCAL</v>
          </cell>
          <cell r="C251">
            <v>38308</v>
          </cell>
          <cell r="D251" t="str">
            <v>THAI BRIDGESTONE CO.,LTD.</v>
          </cell>
          <cell r="F251" t="str">
            <v>STR</v>
          </cell>
          <cell r="G251">
            <v>30</v>
          </cell>
        </row>
        <row r="252">
          <cell r="A252" t="str">
            <v>T043589</v>
          </cell>
          <cell r="B252" t="str">
            <v>LOCAL</v>
          </cell>
          <cell r="C252">
            <v>38311</v>
          </cell>
          <cell r="D252" t="str">
            <v>THAI BRIDGESTONE CO.,LTD.</v>
          </cell>
          <cell r="F252" t="str">
            <v>RSS</v>
          </cell>
          <cell r="G252">
            <v>30.02</v>
          </cell>
        </row>
        <row r="253">
          <cell r="A253" t="str">
            <v>T043593</v>
          </cell>
          <cell r="B253" t="str">
            <v>LOCAL</v>
          </cell>
          <cell r="C253">
            <v>38311</v>
          </cell>
          <cell r="D253" t="str">
            <v>THAI BRIDGESTONE CO.,LTD.</v>
          </cell>
          <cell r="F253" t="str">
            <v>RSS</v>
          </cell>
          <cell r="G253">
            <v>30.02</v>
          </cell>
        </row>
        <row r="254">
          <cell r="A254" t="str">
            <v>T043596</v>
          </cell>
          <cell r="B254" t="str">
            <v>LOCAL</v>
          </cell>
          <cell r="C254">
            <v>38311</v>
          </cell>
          <cell r="D254" t="str">
            <v>THAI BRIDGESTONE CO.,LTD.</v>
          </cell>
          <cell r="F254" t="str">
            <v>RSS</v>
          </cell>
          <cell r="G254">
            <v>30.02</v>
          </cell>
        </row>
        <row r="255">
          <cell r="A255" t="str">
            <v>T043611</v>
          </cell>
          <cell r="B255" t="str">
            <v>LOCAL</v>
          </cell>
          <cell r="C255">
            <v>38311</v>
          </cell>
          <cell r="D255" t="str">
            <v>THAI BRIDGESTONE CO.,LTD.</v>
          </cell>
          <cell r="F255" t="str">
            <v>STR</v>
          </cell>
          <cell r="G255">
            <v>30</v>
          </cell>
        </row>
        <row r="256">
          <cell r="A256" t="str">
            <v>T043625</v>
          </cell>
          <cell r="B256" t="str">
            <v>LOCAL</v>
          </cell>
          <cell r="C256">
            <v>38311</v>
          </cell>
          <cell r="D256" t="str">
            <v>THAI BRIDGESTONE CO.,LTD.</v>
          </cell>
          <cell r="F256" t="str">
            <v>STR</v>
          </cell>
          <cell r="G256">
            <v>30</v>
          </cell>
        </row>
        <row r="257">
          <cell r="A257" t="str">
            <v>T043590</v>
          </cell>
          <cell r="B257" t="str">
            <v>LOCAL</v>
          </cell>
          <cell r="C257">
            <v>38313</v>
          </cell>
          <cell r="D257" t="str">
            <v>THAI BRIDGESTONE CO.,LTD.</v>
          </cell>
          <cell r="F257" t="str">
            <v>RSS</v>
          </cell>
          <cell r="G257">
            <v>30.02</v>
          </cell>
        </row>
        <row r="258">
          <cell r="A258" t="str">
            <v>T043601</v>
          </cell>
          <cell r="B258" t="str">
            <v>LOCAL</v>
          </cell>
          <cell r="C258">
            <v>38313</v>
          </cell>
          <cell r="D258" t="str">
            <v>THAI BRIDGESTONE CO.,LTD.</v>
          </cell>
          <cell r="F258" t="str">
            <v>RSS</v>
          </cell>
          <cell r="G258">
            <v>30.02</v>
          </cell>
        </row>
        <row r="259">
          <cell r="A259" t="str">
            <v>T043612</v>
          </cell>
          <cell r="B259" t="str">
            <v>LOCAL</v>
          </cell>
          <cell r="C259">
            <v>38313</v>
          </cell>
          <cell r="D259" t="str">
            <v>THAI BRIDGESTONE CO.,LTD.</v>
          </cell>
          <cell r="F259" t="str">
            <v>STR</v>
          </cell>
          <cell r="G259">
            <v>30</v>
          </cell>
        </row>
        <row r="260">
          <cell r="A260" t="str">
            <v>T043626</v>
          </cell>
          <cell r="B260" t="str">
            <v>LOCAL</v>
          </cell>
          <cell r="C260">
            <v>38313</v>
          </cell>
          <cell r="D260" t="str">
            <v>THAI BRIDGESTONE CO.,LTD.</v>
          </cell>
          <cell r="F260" t="str">
            <v>STR</v>
          </cell>
          <cell r="G260">
            <v>30</v>
          </cell>
        </row>
        <row r="261">
          <cell r="A261" t="str">
            <v>T043627</v>
          </cell>
          <cell r="B261" t="str">
            <v>LOCAL</v>
          </cell>
          <cell r="C261">
            <v>38314</v>
          </cell>
          <cell r="D261" t="str">
            <v>THAI BRIDGESTONE CO.,LTD.</v>
          </cell>
          <cell r="F261" t="str">
            <v>STR</v>
          </cell>
          <cell r="G261">
            <v>30</v>
          </cell>
        </row>
        <row r="262">
          <cell r="A262" t="str">
            <v>T043594</v>
          </cell>
          <cell r="B262" t="str">
            <v>LOCAL</v>
          </cell>
          <cell r="C262">
            <v>38315</v>
          </cell>
          <cell r="D262" t="str">
            <v>THAI BRIDGESTONE CO.,LTD.</v>
          </cell>
          <cell r="F262" t="str">
            <v>RSS</v>
          </cell>
          <cell r="G262">
            <v>15.01</v>
          </cell>
        </row>
        <row r="263">
          <cell r="A263" t="str">
            <v>T043613</v>
          </cell>
          <cell r="B263" t="str">
            <v>LOCAL</v>
          </cell>
          <cell r="C263">
            <v>38315</v>
          </cell>
          <cell r="D263" t="str">
            <v>THAI BRIDGESTONE CO.,LTD.</v>
          </cell>
          <cell r="F263" t="str">
            <v>STR</v>
          </cell>
          <cell r="G263">
            <v>30</v>
          </cell>
        </row>
        <row r="264">
          <cell r="A264" t="str">
            <v>T043591</v>
          </cell>
          <cell r="B264" t="str">
            <v>LOCAL</v>
          </cell>
          <cell r="C264">
            <v>38318</v>
          </cell>
          <cell r="D264" t="str">
            <v>THAI BRIDGESTONE CO.,LTD.</v>
          </cell>
          <cell r="F264" t="str">
            <v>RSS</v>
          </cell>
          <cell r="G264">
            <v>15.01</v>
          </cell>
        </row>
        <row r="265">
          <cell r="A265" t="str">
            <v>T043602</v>
          </cell>
          <cell r="B265" t="str">
            <v>LOCAL</v>
          </cell>
          <cell r="C265">
            <v>38318</v>
          </cell>
          <cell r="D265" t="str">
            <v>THAI BRIDGESTONE CO.,LTD.</v>
          </cell>
          <cell r="F265" t="str">
            <v>RSS</v>
          </cell>
          <cell r="G265">
            <v>30.02</v>
          </cell>
        </row>
        <row r="266">
          <cell r="A266" t="str">
            <v>T043614</v>
          </cell>
          <cell r="B266" t="str">
            <v>LOCAL</v>
          </cell>
          <cell r="C266">
            <v>38318</v>
          </cell>
          <cell r="D266" t="str">
            <v>THAI BRIDGESTONE CO.,LTD.</v>
          </cell>
          <cell r="F266" t="str">
            <v>STR</v>
          </cell>
          <cell r="G266">
            <v>15</v>
          </cell>
        </row>
        <row r="267">
          <cell r="A267" t="str">
            <v>T043628</v>
          </cell>
          <cell r="B267" t="str">
            <v>LOCAL</v>
          </cell>
          <cell r="C267">
            <v>38318</v>
          </cell>
          <cell r="D267" t="str">
            <v>THAI BRIDGESTONE CO.,LTD.</v>
          </cell>
          <cell r="F267" t="str">
            <v>STR</v>
          </cell>
          <cell r="G267">
            <v>30</v>
          </cell>
        </row>
        <row r="268">
          <cell r="A268" t="str">
            <v>T043597</v>
          </cell>
          <cell r="B268" t="str">
            <v>LOCAL</v>
          </cell>
          <cell r="C268">
            <v>38319</v>
          </cell>
          <cell r="D268" t="str">
            <v>THAI BRIDGESTONE CO.,LTD.</v>
          </cell>
          <cell r="F268" t="str">
            <v>RSS</v>
          </cell>
          <cell r="G268">
            <v>15.01</v>
          </cell>
        </row>
        <row r="269">
          <cell r="A269" t="str">
            <v>T043615</v>
          </cell>
          <cell r="B269" t="str">
            <v>LOCAL</v>
          </cell>
          <cell r="C269">
            <v>38319</v>
          </cell>
          <cell r="D269" t="str">
            <v>THAI BRIDGESTONE CO.,LTD.</v>
          </cell>
          <cell r="F269" t="str">
            <v>STR</v>
          </cell>
          <cell r="G269">
            <v>15</v>
          </cell>
        </row>
        <row r="270">
          <cell r="A270" t="str">
            <v>T043616</v>
          </cell>
          <cell r="B270" t="str">
            <v>LOCAL</v>
          </cell>
          <cell r="C270">
            <v>38319</v>
          </cell>
          <cell r="D270" t="str">
            <v>THAI BRIDGESTONE CO.,LTD.</v>
          </cell>
          <cell r="F270" t="str">
            <v>STR</v>
          </cell>
          <cell r="G270">
            <v>15</v>
          </cell>
        </row>
        <row r="271">
          <cell r="A271" t="str">
            <v>T043431</v>
          </cell>
          <cell r="B271" t="str">
            <v>LOCAL</v>
          </cell>
          <cell r="C271">
            <v>38309</v>
          </cell>
          <cell r="D271" t="str">
            <v>SIAM TYRE INDUSTRY CO.,LTD</v>
          </cell>
          <cell r="F271" t="str">
            <v>RSS</v>
          </cell>
          <cell r="G271">
            <v>15</v>
          </cell>
        </row>
        <row r="272">
          <cell r="A272" t="str">
            <v>T043428</v>
          </cell>
          <cell r="B272" t="str">
            <v>LOCAL</v>
          </cell>
          <cell r="C272">
            <v>38311</v>
          </cell>
          <cell r="D272" t="str">
            <v>SIAM TYRE INDUSTRY CO.,LTD</v>
          </cell>
          <cell r="F272" t="str">
            <v>RSS</v>
          </cell>
          <cell r="G272">
            <v>15</v>
          </cell>
        </row>
        <row r="273">
          <cell r="A273" t="str">
            <v>T043547</v>
          </cell>
          <cell r="B273" t="str">
            <v>LOCAL</v>
          </cell>
          <cell r="C273">
            <v>38311</v>
          </cell>
          <cell r="D273" t="str">
            <v>MICHELIN SIAM CO.,LTD</v>
          </cell>
          <cell r="F273" t="str">
            <v>RSS</v>
          </cell>
          <cell r="G273">
            <v>15</v>
          </cell>
        </row>
        <row r="274">
          <cell r="A274" t="str">
            <v>T043429</v>
          </cell>
          <cell r="B274" t="str">
            <v>LOCAL</v>
          </cell>
          <cell r="C274">
            <v>38313</v>
          </cell>
          <cell r="D274" t="str">
            <v>SIAM TYRE INDUSTRY CO.,LTD</v>
          </cell>
          <cell r="F274" t="str">
            <v>RSS</v>
          </cell>
          <cell r="G274">
            <v>15</v>
          </cell>
        </row>
        <row r="275">
          <cell r="A275" t="str">
            <v>T043548</v>
          </cell>
          <cell r="B275" t="str">
            <v>LOCAL</v>
          </cell>
          <cell r="C275">
            <v>38313</v>
          </cell>
          <cell r="D275" t="str">
            <v>MICHELIN SIAM CO.,LTD</v>
          </cell>
          <cell r="F275" t="str">
            <v>RSS</v>
          </cell>
          <cell r="G275">
            <v>15</v>
          </cell>
        </row>
        <row r="276">
          <cell r="A276" t="str">
            <v>T043430</v>
          </cell>
          <cell r="B276" t="str">
            <v>LOCAL</v>
          </cell>
          <cell r="C276">
            <v>38314</v>
          </cell>
          <cell r="D276" t="str">
            <v>SIAM TYRE INDUSTRY CO.,LTD</v>
          </cell>
          <cell r="F276" t="str">
            <v>RSS</v>
          </cell>
          <cell r="G276">
            <v>15</v>
          </cell>
        </row>
        <row r="277">
          <cell r="A277" t="str">
            <v>T043307</v>
          </cell>
          <cell r="B277" t="str">
            <v>EXPORT</v>
          </cell>
          <cell r="C277">
            <v>38302</v>
          </cell>
          <cell r="D277" t="str">
            <v>PIRELLI TYRE(EUROPE)SA-SINGAPORE</v>
          </cell>
          <cell r="F277" t="str">
            <v>STR</v>
          </cell>
          <cell r="G277">
            <v>60.48</v>
          </cell>
        </row>
        <row r="278">
          <cell r="A278" t="str">
            <v>T043307A</v>
          </cell>
          <cell r="B278" t="str">
            <v>EXPORT</v>
          </cell>
          <cell r="C278">
            <v>38302</v>
          </cell>
          <cell r="D278" t="str">
            <v>PIRELLI TYRE(EUROPE)SA-SINGAPORE</v>
          </cell>
          <cell r="F278" t="str">
            <v>STR</v>
          </cell>
          <cell r="G278">
            <v>80.64</v>
          </cell>
        </row>
        <row r="279">
          <cell r="A279" t="str">
            <v>T043493</v>
          </cell>
          <cell r="B279" t="str">
            <v>EXPORT</v>
          </cell>
          <cell r="C279">
            <v>38308</v>
          </cell>
          <cell r="D279" t="str">
            <v>DMIB BERHAD</v>
          </cell>
          <cell r="E279" t="str">
            <v/>
          </cell>
          <cell r="F279" t="str">
            <v>RSS</v>
          </cell>
          <cell r="G279">
            <v>19.2</v>
          </cell>
        </row>
        <row r="280">
          <cell r="A280" t="str">
            <v>T043417</v>
          </cell>
          <cell r="B280" t="str">
            <v>EXPORT</v>
          </cell>
          <cell r="C280">
            <v>38309</v>
          </cell>
          <cell r="D280" t="str">
            <v>PIRELLI TYRE(EUROPE)SA-SINGAPORE</v>
          </cell>
          <cell r="F280" t="str">
            <v>STR</v>
          </cell>
          <cell r="G280">
            <v>60.48</v>
          </cell>
        </row>
        <row r="281">
          <cell r="A281" t="str">
            <v>T043489</v>
          </cell>
          <cell r="B281" t="str">
            <v>EXPORT</v>
          </cell>
          <cell r="C281">
            <v>38310</v>
          </cell>
          <cell r="D281" t="str">
            <v>SRI TRANG INTERNATIONAL PTE.LTD.</v>
          </cell>
          <cell r="E281" t="str">
            <v/>
          </cell>
          <cell r="F281" t="str">
            <v>LTX</v>
          </cell>
          <cell r="G281">
            <v>16.399999999999999</v>
          </cell>
        </row>
        <row r="282">
          <cell r="A282" t="str">
            <v>T043339</v>
          </cell>
          <cell r="B282" t="str">
            <v>EXPORT</v>
          </cell>
          <cell r="C282">
            <v>38311</v>
          </cell>
          <cell r="D282" t="str">
            <v>HANKOOK TIRE CO.,LTD.M.K.MIN.</v>
          </cell>
          <cell r="E282" t="str">
            <v/>
          </cell>
          <cell r="F282" t="str">
            <v>STR</v>
          </cell>
          <cell r="G282">
            <v>302.39999999999998</v>
          </cell>
        </row>
        <row r="283">
          <cell r="A283" t="str">
            <v>T043379A</v>
          </cell>
          <cell r="B283" t="str">
            <v>EXPORT</v>
          </cell>
          <cell r="C283">
            <v>38311</v>
          </cell>
          <cell r="D283" t="str">
            <v>SRI TRANG INTERNATIONAL PTE.LTD.</v>
          </cell>
          <cell r="F283" t="str">
            <v>LTX</v>
          </cell>
          <cell r="G283">
            <v>20.36</v>
          </cell>
        </row>
        <row r="284">
          <cell r="A284" t="str">
            <v>T043403</v>
          </cell>
          <cell r="B284" t="str">
            <v>EXPORT</v>
          </cell>
          <cell r="C284">
            <v>38312</v>
          </cell>
          <cell r="D284" t="str">
            <v>HANKOOK TIRE CO.,LTD.M.K.MIN.</v>
          </cell>
          <cell r="F284" t="str">
            <v>STR</v>
          </cell>
          <cell r="G284">
            <v>201.6</v>
          </cell>
        </row>
        <row r="285">
          <cell r="A285" t="str">
            <v>T043410</v>
          </cell>
          <cell r="B285" t="str">
            <v>EXPORT</v>
          </cell>
          <cell r="C285">
            <v>38312</v>
          </cell>
          <cell r="D285" t="str">
            <v>TOYOTA TSUSHO(JAPAN)PTE LTD.</v>
          </cell>
          <cell r="F285" t="str">
            <v>STR</v>
          </cell>
          <cell r="G285">
            <v>100.8</v>
          </cell>
        </row>
        <row r="286">
          <cell r="A286" t="str">
            <v>T043465</v>
          </cell>
          <cell r="B286" t="str">
            <v>EXPORT</v>
          </cell>
          <cell r="C286">
            <v>38312</v>
          </cell>
          <cell r="D286" t="str">
            <v>MARUBENI INTERNATIONAL COMMODITIES</v>
          </cell>
          <cell r="F286" t="str">
            <v>RSS</v>
          </cell>
          <cell r="G286">
            <v>120</v>
          </cell>
        </row>
        <row r="287">
          <cell r="A287" t="str">
            <v>T043478</v>
          </cell>
          <cell r="B287" t="str">
            <v>EXPORT</v>
          </cell>
          <cell r="C287">
            <v>38312</v>
          </cell>
          <cell r="D287" t="str">
            <v>MARUBENI INTERNATIONAL COMMODITIES</v>
          </cell>
          <cell r="F287" t="str">
            <v>RSS</v>
          </cell>
          <cell r="G287">
            <v>120</v>
          </cell>
        </row>
        <row r="288">
          <cell r="A288" t="str">
            <v>T043518</v>
          </cell>
          <cell r="B288" t="str">
            <v>EXPORT</v>
          </cell>
          <cell r="C288">
            <v>38312</v>
          </cell>
          <cell r="D288" t="str">
            <v>SRI TRANG INTERNATIONAL PTE.LTD.</v>
          </cell>
          <cell r="F288" t="str">
            <v>RSS</v>
          </cell>
          <cell r="G288">
            <v>19.2</v>
          </cell>
        </row>
        <row r="289">
          <cell r="A289" t="str">
            <v>T043676</v>
          </cell>
          <cell r="B289" t="str">
            <v>LOCAL</v>
          </cell>
          <cell r="C289">
            <v>38305</v>
          </cell>
          <cell r="D289" t="str">
            <v>TECK BEE HANG CO.,LTD.</v>
          </cell>
          <cell r="E289" t="str">
            <v/>
          </cell>
          <cell r="F289" t="str">
            <v>USS</v>
          </cell>
          <cell r="G289">
            <v>19.157</v>
          </cell>
        </row>
        <row r="290">
          <cell r="A290" t="str">
            <v>T043554</v>
          </cell>
          <cell r="B290" t="str">
            <v>LOCAL</v>
          </cell>
          <cell r="C290">
            <v>38312</v>
          </cell>
          <cell r="D290" t="str">
            <v>SIAM TYRE PHRAPRADAENG CO.,LTD.</v>
          </cell>
          <cell r="F290" t="str">
            <v>STR</v>
          </cell>
          <cell r="G290">
            <v>15.015000000000001</v>
          </cell>
        </row>
        <row r="291">
          <cell r="A291" t="str">
            <v>T043555</v>
          </cell>
          <cell r="B291" t="str">
            <v>LOCAL</v>
          </cell>
          <cell r="C291">
            <v>38314</v>
          </cell>
          <cell r="D291" t="str">
            <v>SIAM TYRE PHRAPRADAENG CO.,LTD.</v>
          </cell>
          <cell r="F291" t="str">
            <v>STR</v>
          </cell>
          <cell r="G291">
            <v>15.015000000000001</v>
          </cell>
        </row>
        <row r="292">
          <cell r="A292" t="str">
            <v>T043578</v>
          </cell>
          <cell r="B292" t="str">
            <v>LOCAL</v>
          </cell>
          <cell r="C292">
            <v>38314</v>
          </cell>
          <cell r="D292" t="str">
            <v>SIAM TYRE PHRAPRADAENG CO.,LTD.</v>
          </cell>
          <cell r="F292" t="str">
            <v>STR</v>
          </cell>
          <cell r="G292">
            <v>15.015000000000001</v>
          </cell>
        </row>
        <row r="293">
          <cell r="A293" t="str">
            <v>T043435</v>
          </cell>
          <cell r="B293" t="str">
            <v>LOCAL</v>
          </cell>
          <cell r="C293">
            <v>38315</v>
          </cell>
          <cell r="D293" t="str">
            <v>SIAM TYRE INDUSTRY CO.,LTD</v>
          </cell>
          <cell r="F293" t="str">
            <v>STR</v>
          </cell>
          <cell r="G293">
            <v>15.015000000000001</v>
          </cell>
        </row>
        <row r="294">
          <cell r="A294" t="str">
            <v>T043549</v>
          </cell>
          <cell r="B294" t="str">
            <v>LOCAL</v>
          </cell>
          <cell r="C294">
            <v>38315</v>
          </cell>
          <cell r="D294" t="str">
            <v>MICHELIN SIAM CO.,LTD</v>
          </cell>
          <cell r="F294" t="str">
            <v>RSS</v>
          </cell>
          <cell r="G294">
            <v>15</v>
          </cell>
        </row>
        <row r="295">
          <cell r="A295" t="str">
            <v>T043244A</v>
          </cell>
          <cell r="B295" t="str">
            <v>EXPORT</v>
          </cell>
          <cell r="C295">
            <v>38311</v>
          </cell>
          <cell r="D295" t="str">
            <v>PIRELLI TYRE(EUROPE)SA-SINGAPORE</v>
          </cell>
          <cell r="E295" t="str">
            <v/>
          </cell>
          <cell r="F295" t="str">
            <v>STR</v>
          </cell>
          <cell r="G295">
            <v>141.12</v>
          </cell>
        </row>
        <row r="296">
          <cell r="A296" t="str">
            <v>T043479</v>
          </cell>
          <cell r="B296" t="str">
            <v>EXPORT</v>
          </cell>
          <cell r="C296">
            <v>38311</v>
          </cell>
          <cell r="D296" t="str">
            <v>BRIDGESTONE/FIRESTONE SINGAPORE PTE</v>
          </cell>
          <cell r="E296" t="str">
            <v/>
          </cell>
          <cell r="F296" t="str">
            <v>RSS</v>
          </cell>
          <cell r="G296">
            <v>57.6</v>
          </cell>
        </row>
        <row r="297">
          <cell r="A297" t="str">
            <v>T043528</v>
          </cell>
          <cell r="B297" t="str">
            <v>EXPORT</v>
          </cell>
          <cell r="C297">
            <v>38312</v>
          </cell>
          <cell r="D297" t="str">
            <v>SUZHOU DOWELL GLOVE CO.,LTD.</v>
          </cell>
          <cell r="F297" t="str">
            <v>LTX</v>
          </cell>
          <cell r="G297">
            <v>21</v>
          </cell>
        </row>
        <row r="298">
          <cell r="A298" t="str">
            <v>T043411</v>
          </cell>
          <cell r="B298" t="str">
            <v>EXPORT</v>
          </cell>
          <cell r="C298">
            <v>38313</v>
          </cell>
          <cell r="D298" t="str">
            <v>HANKOOK TIRE CO.,LTD.M.K.MIN.</v>
          </cell>
          <cell r="F298" t="str">
            <v>STR</v>
          </cell>
          <cell r="G298">
            <v>393.12</v>
          </cell>
        </row>
        <row r="299">
          <cell r="A299" t="str">
            <v>T043421</v>
          </cell>
          <cell r="B299" t="str">
            <v>EXPORT</v>
          </cell>
          <cell r="C299">
            <v>38313</v>
          </cell>
          <cell r="D299" t="str">
            <v>PIRELLI TYRE(EUROPE)SA-SINGAPORE</v>
          </cell>
          <cell r="F299" t="str">
            <v>STR</v>
          </cell>
          <cell r="G299">
            <v>80.64</v>
          </cell>
        </row>
        <row r="300">
          <cell r="A300" t="str">
            <v>T043423</v>
          </cell>
          <cell r="B300" t="str">
            <v>EXPORT</v>
          </cell>
          <cell r="C300">
            <v>38313</v>
          </cell>
          <cell r="D300" t="str">
            <v>PIRELLI TYRE(EUROPE)SA-SINGAPORE</v>
          </cell>
          <cell r="F300" t="str">
            <v>STR</v>
          </cell>
          <cell r="G300">
            <v>120.96</v>
          </cell>
        </row>
        <row r="301">
          <cell r="A301" t="str">
            <v>T043574</v>
          </cell>
          <cell r="B301" t="str">
            <v>EXPORT</v>
          </cell>
          <cell r="C301">
            <v>38313</v>
          </cell>
          <cell r="D301" t="str">
            <v>DMIB BERHAD</v>
          </cell>
          <cell r="F301" t="str">
            <v>RSS</v>
          </cell>
          <cell r="G301">
            <v>19.2</v>
          </cell>
        </row>
        <row r="302">
          <cell r="A302" t="str">
            <v>T043463</v>
          </cell>
          <cell r="B302" t="str">
            <v>EXPORT</v>
          </cell>
          <cell r="C302">
            <v>38314</v>
          </cell>
          <cell r="D302" t="str">
            <v>BRIDGESTONE/FIRESTONE SINGAPORE PTE</v>
          </cell>
          <cell r="F302" t="str">
            <v>RSS</v>
          </cell>
          <cell r="G302">
            <v>96</v>
          </cell>
        </row>
        <row r="303">
          <cell r="A303" t="str">
            <v>T043490</v>
          </cell>
          <cell r="B303" t="str">
            <v>EXPORT</v>
          </cell>
          <cell r="C303">
            <v>38314</v>
          </cell>
          <cell r="D303" t="str">
            <v>SRI TRANG INTERNATIONAL PTE.LTD.</v>
          </cell>
          <cell r="E303" t="str">
            <v/>
          </cell>
          <cell r="F303" t="str">
            <v>SKI</v>
          </cell>
          <cell r="G303">
            <v>19.2</v>
          </cell>
        </row>
        <row r="304">
          <cell r="A304" t="str">
            <v>T043522</v>
          </cell>
          <cell r="B304" t="str">
            <v>EXPORT</v>
          </cell>
          <cell r="C304">
            <v>38314</v>
          </cell>
          <cell r="D304" t="str">
            <v>BRIDGESTONE/FIRESTONE SINGAPORE PTE</v>
          </cell>
          <cell r="F304" t="str">
            <v>RSS</v>
          </cell>
          <cell r="G304">
            <v>96</v>
          </cell>
        </row>
        <row r="305">
          <cell r="A305" t="str">
            <v>T043298</v>
          </cell>
          <cell r="B305" t="str">
            <v>EXPORT</v>
          </cell>
          <cell r="C305">
            <v>38315</v>
          </cell>
          <cell r="D305" t="str">
            <v>CONTINENTAL AKTIENGESELLSCHAFT</v>
          </cell>
          <cell r="F305" t="str">
            <v>STR</v>
          </cell>
          <cell r="G305">
            <v>40.32</v>
          </cell>
        </row>
        <row r="306">
          <cell r="A306" t="str">
            <v>T043409</v>
          </cell>
          <cell r="B306" t="str">
            <v>EXPORT</v>
          </cell>
          <cell r="C306">
            <v>38315</v>
          </cell>
          <cell r="D306" t="str">
            <v>HANKOOK TIRE CO.,LTD.M.K.MIN.</v>
          </cell>
          <cell r="F306" t="str">
            <v>STR</v>
          </cell>
          <cell r="G306">
            <v>100.8</v>
          </cell>
        </row>
        <row r="307">
          <cell r="A307" t="str">
            <v>T043415</v>
          </cell>
          <cell r="B307" t="str">
            <v>EXPORT</v>
          </cell>
          <cell r="C307">
            <v>38316</v>
          </cell>
          <cell r="D307" t="str">
            <v>TOYOTA TSUSHO(JAPAN)PTE LTD.</v>
          </cell>
          <cell r="F307" t="str">
            <v>STR</v>
          </cell>
          <cell r="G307">
            <v>20.16</v>
          </cell>
        </row>
        <row r="308">
          <cell r="A308" t="str">
            <v>T043469</v>
          </cell>
          <cell r="B308" t="str">
            <v>EXPORT</v>
          </cell>
          <cell r="C308">
            <v>38316</v>
          </cell>
          <cell r="D308" t="str">
            <v>SINOCHEM INTERNATIONAL(OVERSEAS)| PTE. LTD.</v>
          </cell>
          <cell r="F308" t="str">
            <v>RSS</v>
          </cell>
          <cell r="G308">
            <v>120</v>
          </cell>
        </row>
        <row r="309">
          <cell r="A309" t="str">
            <v>T043474</v>
          </cell>
          <cell r="B309" t="str">
            <v>EXPORT</v>
          </cell>
          <cell r="C309">
            <v>38316</v>
          </cell>
          <cell r="D309" t="str">
            <v>GOODYEAR ORIENT COMPANY PRIVATE</v>
          </cell>
          <cell r="F309" t="str">
            <v>RSS</v>
          </cell>
          <cell r="G309">
            <v>115.2</v>
          </cell>
        </row>
        <row r="310">
          <cell r="A310" t="str">
            <v>T043521</v>
          </cell>
          <cell r="B310" t="str">
            <v>EXPORT</v>
          </cell>
          <cell r="C310">
            <v>38316</v>
          </cell>
          <cell r="D310" t="str">
            <v>MARUBENI INTERNATIONAL COMMODITIES</v>
          </cell>
          <cell r="F310" t="str">
            <v>RSS</v>
          </cell>
          <cell r="G310">
            <v>120</v>
          </cell>
        </row>
        <row r="311">
          <cell r="A311" t="str">
            <v>T043671</v>
          </cell>
          <cell r="B311" t="str">
            <v>LOCAL</v>
          </cell>
          <cell r="C311">
            <v>38315</v>
          </cell>
          <cell r="D311" t="str">
            <v>MICHELIN SIAM CO.,LTD</v>
          </cell>
          <cell r="F311" t="str">
            <v>RSS</v>
          </cell>
          <cell r="G311">
            <v>15</v>
          </cell>
        </row>
        <row r="312">
          <cell r="A312" t="str">
            <v>T043672</v>
          </cell>
          <cell r="B312" t="str">
            <v>LOCAL</v>
          </cell>
          <cell r="C312">
            <v>38316</v>
          </cell>
          <cell r="D312" t="str">
            <v>MICHELIN SIAM CO.,LTD</v>
          </cell>
          <cell r="F312" t="str">
            <v>RSS</v>
          </cell>
          <cell r="G312">
            <v>15</v>
          </cell>
        </row>
        <row r="313">
          <cell r="A313" t="str">
            <v>T043673</v>
          </cell>
          <cell r="B313" t="str">
            <v>LOCAL</v>
          </cell>
          <cell r="C313">
            <v>38318</v>
          </cell>
          <cell r="D313" t="str">
            <v>MICHELIN SIAM CO.,LTD</v>
          </cell>
          <cell r="F313" t="str">
            <v>RSS</v>
          </cell>
          <cell r="G313">
            <v>15</v>
          </cell>
        </row>
        <row r="314">
          <cell r="A314" t="str">
            <v>T043745</v>
          </cell>
          <cell r="B314" t="str">
            <v>LOCAL</v>
          </cell>
          <cell r="C314">
            <v>38320</v>
          </cell>
          <cell r="D314" t="str">
            <v>TECK BEE HANG CO.,LTD.</v>
          </cell>
          <cell r="F314" t="str">
            <v>CUT</v>
          </cell>
          <cell r="G314">
            <v>26.95</v>
          </cell>
        </row>
        <row r="315">
          <cell r="A315" t="str">
            <v>T043374</v>
          </cell>
          <cell r="B315" t="str">
            <v>EXPORT</v>
          </cell>
          <cell r="C315">
            <v>38313</v>
          </cell>
          <cell r="D315" t="str">
            <v>HANKOOK TIRE CO.,LTD.M.K.MIN.</v>
          </cell>
          <cell r="F315" t="str">
            <v>STR</v>
          </cell>
          <cell r="G315">
            <v>212.94</v>
          </cell>
        </row>
        <row r="316">
          <cell r="A316" t="str">
            <v>T043412</v>
          </cell>
          <cell r="B316" t="str">
            <v>EXPORT</v>
          </cell>
          <cell r="C316">
            <v>38316</v>
          </cell>
          <cell r="D316" t="str">
            <v>HANKOOK TIRE CO.,LTD.M.K.MIN.</v>
          </cell>
          <cell r="F316" t="str">
            <v>STR</v>
          </cell>
          <cell r="G316">
            <v>573.29999999999995</v>
          </cell>
        </row>
        <row r="317">
          <cell r="A317" t="str">
            <v>T043311</v>
          </cell>
          <cell r="B317" t="str">
            <v>EXPORT</v>
          </cell>
          <cell r="C317">
            <v>38316</v>
          </cell>
          <cell r="D317" t="str">
            <v>AEOLUS TYRE CO.,LTD.</v>
          </cell>
          <cell r="E317" t="str">
            <v/>
          </cell>
          <cell r="F317" t="str">
            <v>STR</v>
          </cell>
          <cell r="G317">
            <v>504</v>
          </cell>
        </row>
        <row r="318">
          <cell r="A318" t="str">
            <v>T043477</v>
          </cell>
          <cell r="B318" t="str">
            <v>EXPORT</v>
          </cell>
          <cell r="C318">
            <v>38317</v>
          </cell>
          <cell r="D318" t="str">
            <v>HANKOOK TIRE CO.,LTD.M.K.MIN.</v>
          </cell>
          <cell r="F318" t="str">
            <v>RSS</v>
          </cell>
          <cell r="G318">
            <v>113.4</v>
          </cell>
        </row>
        <row r="319">
          <cell r="A319" t="str">
            <v>T043476</v>
          </cell>
          <cell r="B319" t="str">
            <v>EXPORT</v>
          </cell>
          <cell r="C319">
            <v>38317</v>
          </cell>
          <cell r="D319" t="str">
            <v>HANKOOK TIRE CO.,LTD.M.K.MIN.</v>
          </cell>
          <cell r="F319" t="str">
            <v>RSS</v>
          </cell>
          <cell r="G319">
            <v>113.4</v>
          </cell>
        </row>
        <row r="320">
          <cell r="A320" t="str">
            <v>T043419</v>
          </cell>
          <cell r="B320" t="str">
            <v>EXPORT</v>
          </cell>
          <cell r="C320">
            <v>38315</v>
          </cell>
          <cell r="D320" t="str">
            <v>PIRELLI TYRE(EUROPE)SA-SINGAPORE</v>
          </cell>
          <cell r="F320" t="str">
            <v>STR</v>
          </cell>
          <cell r="G320">
            <v>40.32</v>
          </cell>
        </row>
        <row r="321">
          <cell r="A321" t="str">
            <v>T043527</v>
          </cell>
          <cell r="B321" t="str">
            <v>EXPORT</v>
          </cell>
          <cell r="C321">
            <v>38313</v>
          </cell>
          <cell r="D321" t="str">
            <v>SOCIETE DES MATIERES PREMIERES</v>
          </cell>
          <cell r="F321" t="str">
            <v>RSS</v>
          </cell>
          <cell r="G321">
            <v>80</v>
          </cell>
        </row>
        <row r="322">
          <cell r="A322" t="str">
            <v>T043494</v>
          </cell>
          <cell r="B322" t="str">
            <v>EXPORT</v>
          </cell>
          <cell r="C322">
            <v>38316</v>
          </cell>
          <cell r="D322" t="str">
            <v>SOCIETE DES MATIERES PREMIERES</v>
          </cell>
          <cell r="E322" t="str">
            <v>0001163</v>
          </cell>
          <cell r="F322" t="str">
            <v>RSS</v>
          </cell>
          <cell r="G322">
            <v>52.887999999999998</v>
          </cell>
        </row>
        <row r="323">
          <cell r="A323" t="str">
            <v>T043495</v>
          </cell>
          <cell r="B323" t="str">
            <v>EXPORT</v>
          </cell>
          <cell r="C323">
            <v>38316</v>
          </cell>
          <cell r="D323" t="str">
            <v>SOCIETE DES MATIERES PREMIERES</v>
          </cell>
          <cell r="E323" t="str">
            <v>0001163</v>
          </cell>
          <cell r="F323" t="str">
            <v>RSS</v>
          </cell>
          <cell r="G323">
            <v>52.887999999999998</v>
          </cell>
        </row>
        <row r="324">
          <cell r="A324" t="str">
            <v>T043456</v>
          </cell>
          <cell r="B324" t="str">
            <v>EXPORT</v>
          </cell>
          <cell r="C324">
            <v>38317</v>
          </cell>
          <cell r="D324" t="str">
            <v>SRI TRANG INTERNATIONAL PTE.LTD.</v>
          </cell>
          <cell r="F324" t="str">
            <v>RSS</v>
          </cell>
          <cell r="G324">
            <v>120</v>
          </cell>
        </row>
        <row r="325">
          <cell r="A325" t="str">
            <v>T043457</v>
          </cell>
          <cell r="B325" t="str">
            <v>EXPORT</v>
          </cell>
          <cell r="C325">
            <v>38317</v>
          </cell>
          <cell r="D325" t="str">
            <v>SOCIETE DES MATIERES PREMIERES</v>
          </cell>
          <cell r="F325" t="str">
            <v>RSS</v>
          </cell>
          <cell r="G325">
            <v>52.887999999999998</v>
          </cell>
        </row>
        <row r="326">
          <cell r="A326" t="str">
            <v>T043496</v>
          </cell>
          <cell r="B326" t="str">
            <v>EXPORT</v>
          </cell>
          <cell r="C326">
            <v>38317</v>
          </cell>
          <cell r="D326" t="str">
            <v>SEMPERIT REIFEN AG</v>
          </cell>
          <cell r="E326" t="str">
            <v/>
          </cell>
          <cell r="F326" t="str">
            <v>STR</v>
          </cell>
          <cell r="G326">
            <v>100.8</v>
          </cell>
        </row>
        <row r="327">
          <cell r="A327" t="str">
            <v>T043573</v>
          </cell>
          <cell r="B327" t="str">
            <v>EXPORT</v>
          </cell>
          <cell r="C327">
            <v>38317</v>
          </cell>
          <cell r="D327" t="str">
            <v>SRI TRANG INTERNATIONAL PTE.LTD.</v>
          </cell>
          <cell r="F327" t="str">
            <v>LTX</v>
          </cell>
          <cell r="G327">
            <v>32.799999999999997</v>
          </cell>
        </row>
        <row r="328">
          <cell r="A328" t="str">
            <v>T043295</v>
          </cell>
          <cell r="B328" t="str">
            <v>EXPORT</v>
          </cell>
          <cell r="C328">
            <v>38318</v>
          </cell>
          <cell r="D328" t="str">
            <v>CONTINENTAL AKTIENGESELLSCHAFT</v>
          </cell>
          <cell r="F328" t="str">
            <v>STR</v>
          </cell>
          <cell r="G328">
            <v>161.28</v>
          </cell>
        </row>
        <row r="329">
          <cell r="A329" t="str">
            <v>T043418</v>
          </cell>
          <cell r="B329" t="str">
            <v>EXPORT</v>
          </cell>
          <cell r="C329">
            <v>38318</v>
          </cell>
          <cell r="D329" t="str">
            <v>PIRELLI TYRE(EUROPE)SA-SINGAPORE</v>
          </cell>
          <cell r="F329" t="str">
            <v>STR</v>
          </cell>
          <cell r="G329">
            <v>100.8</v>
          </cell>
        </row>
        <row r="330">
          <cell r="A330" t="str">
            <v>T043471</v>
          </cell>
          <cell r="B330" t="str">
            <v>EXPORT</v>
          </cell>
          <cell r="C330">
            <v>38319</v>
          </cell>
          <cell r="D330" t="str">
            <v>SRI TRANG USA,INC.</v>
          </cell>
          <cell r="F330" t="str">
            <v>RSS</v>
          </cell>
          <cell r="G330">
            <v>120</v>
          </cell>
        </row>
        <row r="331">
          <cell r="A331" t="str">
            <v>T043517</v>
          </cell>
          <cell r="B331" t="str">
            <v>EXPORT</v>
          </cell>
          <cell r="C331">
            <v>38319</v>
          </cell>
          <cell r="D331" t="str">
            <v>BRIDGESTONE/FIRESTONE SINGAPORE PTE</v>
          </cell>
          <cell r="F331" t="str">
            <v>RSS</v>
          </cell>
          <cell r="G331">
            <v>100</v>
          </cell>
        </row>
        <row r="332">
          <cell r="A332" t="str">
            <v>T043767</v>
          </cell>
          <cell r="B332" t="str">
            <v>LOCAL</v>
          </cell>
          <cell r="C332">
            <v>38300</v>
          </cell>
          <cell r="D332" t="str">
            <v>TECK BEE HANG CO.,LTD.</v>
          </cell>
          <cell r="F332" t="str">
            <v>LUM</v>
          </cell>
          <cell r="G332">
            <v>16.632000000000001</v>
          </cell>
        </row>
        <row r="333">
          <cell r="A333" t="str">
            <v>T043768</v>
          </cell>
          <cell r="B333" t="str">
            <v>LOCAL</v>
          </cell>
          <cell r="C333">
            <v>38300</v>
          </cell>
          <cell r="D333" t="str">
            <v>TECK BEE HANG CO.,LTD.</v>
          </cell>
          <cell r="F333" t="str">
            <v>LUM</v>
          </cell>
          <cell r="G333">
            <v>7.0620000000000003</v>
          </cell>
        </row>
        <row r="334">
          <cell r="A334" t="str">
            <v>T043406</v>
          </cell>
          <cell r="B334" t="str">
            <v>EXPORT</v>
          </cell>
          <cell r="C334">
            <v>38317</v>
          </cell>
          <cell r="D334" t="str">
            <v>HANKOOK TIRE CO.,LTD.M.K.MIN.</v>
          </cell>
          <cell r="F334" t="str">
            <v>STR</v>
          </cell>
          <cell r="G334">
            <v>302.39999999999998</v>
          </cell>
        </row>
        <row r="335">
          <cell r="A335" t="str">
            <v>T043572</v>
          </cell>
          <cell r="B335" t="str">
            <v>EXPORT</v>
          </cell>
          <cell r="C335">
            <v>38318</v>
          </cell>
          <cell r="D335" t="str">
            <v>BRIDGESTONE/FIRESTONE SINGAPORE PTE</v>
          </cell>
          <cell r="F335" t="str">
            <v>RSS</v>
          </cell>
          <cell r="G335">
            <v>96</v>
          </cell>
        </row>
        <row r="336">
          <cell r="A336" t="str">
            <v>T043778</v>
          </cell>
          <cell r="B336" t="str">
            <v>LOCAL</v>
          </cell>
          <cell r="C336">
            <v>38300</v>
          </cell>
          <cell r="D336" t="str">
            <v>TECK BEE HANG CO.,LTD.</v>
          </cell>
          <cell r="F336" t="str">
            <v>LUM</v>
          </cell>
          <cell r="G336">
            <v>13.162000000000001</v>
          </cell>
        </row>
        <row r="337">
          <cell r="A337" t="str">
            <v>T043779</v>
          </cell>
          <cell r="B337" t="str">
            <v>LOCAL</v>
          </cell>
          <cell r="C337">
            <v>38301</v>
          </cell>
          <cell r="D337" t="str">
            <v>TECK BEE HANG CO.,LTD.</v>
          </cell>
          <cell r="F337" t="str">
            <v>LUM</v>
          </cell>
          <cell r="G337">
            <v>31.62</v>
          </cell>
        </row>
        <row r="338">
          <cell r="A338" t="str">
            <v>T043780</v>
          </cell>
          <cell r="B338" t="str">
            <v>LOCAL</v>
          </cell>
          <cell r="C338">
            <v>38302</v>
          </cell>
          <cell r="D338" t="str">
            <v>TECK BEE HANG CO.,LTD.</v>
          </cell>
          <cell r="F338" t="str">
            <v>LUM</v>
          </cell>
          <cell r="G338">
            <v>17.364000000000001</v>
          </cell>
        </row>
        <row r="339">
          <cell r="A339" t="str">
            <v>T043436</v>
          </cell>
          <cell r="B339" t="str">
            <v>LOCAL</v>
          </cell>
          <cell r="C339">
            <v>38318</v>
          </cell>
          <cell r="D339" t="str">
            <v>SIAM TYRE INDUSTRY CO.,LTD</v>
          </cell>
          <cell r="F339" t="str">
            <v>STR</v>
          </cell>
          <cell r="G339">
            <v>15.015000000000001</v>
          </cell>
        </row>
        <row r="340">
          <cell r="A340" t="str">
            <v>T043579</v>
          </cell>
          <cell r="B340" t="str">
            <v>LOCAL</v>
          </cell>
          <cell r="C340">
            <v>38318</v>
          </cell>
          <cell r="D340" t="str">
            <v>SIAM TYRE PHRAPRADAENG CO.,LTD.</v>
          </cell>
          <cell r="F340" t="str">
            <v>STR</v>
          </cell>
          <cell r="G340">
            <v>15.015000000000001</v>
          </cell>
        </row>
        <row r="341">
          <cell r="A341" t="str">
            <v>T043580</v>
          </cell>
          <cell r="B341" t="str">
            <v>LOCAL</v>
          </cell>
          <cell r="C341">
            <v>38318</v>
          </cell>
          <cell r="D341" t="str">
            <v>SIAM TYRE PHRAPRADAENG CO.,LTD.</v>
          </cell>
          <cell r="F341" t="str">
            <v>STR</v>
          </cell>
          <cell r="G341">
            <v>15.015000000000001</v>
          </cell>
        </row>
        <row r="342">
          <cell r="A342" t="str">
            <v>T043674</v>
          </cell>
          <cell r="B342" t="str">
            <v>LOCAL</v>
          </cell>
          <cell r="C342">
            <v>38319</v>
          </cell>
          <cell r="D342" t="str">
            <v>SIAM TYRE PHRAPRADAENG CO.,LTD.</v>
          </cell>
          <cell r="F342" t="str">
            <v>STR</v>
          </cell>
          <cell r="G342">
            <v>15.015000000000001</v>
          </cell>
        </row>
        <row r="343">
          <cell r="A343" t="str">
            <v>T043437</v>
          </cell>
          <cell r="B343" t="str">
            <v>LOCAL</v>
          </cell>
          <cell r="C343">
            <v>38320</v>
          </cell>
          <cell r="D343" t="str">
            <v>SIAM TYRE INDUSTRY CO.,LTD</v>
          </cell>
          <cell r="F343" t="str">
            <v>STR</v>
          </cell>
          <cell r="G343">
            <v>15.015000000000001</v>
          </cell>
        </row>
        <row r="344">
          <cell r="A344" t="str">
            <v>T043675</v>
          </cell>
          <cell r="B344" t="str">
            <v>LOCAL</v>
          </cell>
          <cell r="C344">
            <v>38320</v>
          </cell>
          <cell r="D344" t="str">
            <v>SIAM TYRE PHRAPRADAENG CO.,LTD.</v>
          </cell>
          <cell r="F344" t="str">
            <v>STR</v>
          </cell>
          <cell r="G344">
            <v>15.015000000000001</v>
          </cell>
        </row>
        <row r="345">
          <cell r="A345" t="str">
            <v>T043733</v>
          </cell>
          <cell r="B345" t="str">
            <v>LOCAL</v>
          </cell>
          <cell r="C345">
            <v>38321</v>
          </cell>
          <cell r="D345" t="str">
            <v>MICHELIN SIAM CO.,LTD</v>
          </cell>
          <cell r="F345" t="str">
            <v>STR</v>
          </cell>
          <cell r="G345">
            <v>15.015000000000001</v>
          </cell>
        </row>
        <row r="346">
          <cell r="A346" t="str">
            <v>L040390</v>
          </cell>
          <cell r="B346" t="str">
            <v>LOCAL</v>
          </cell>
          <cell r="C346">
            <v>38292</v>
          </cell>
          <cell r="D346" t="str">
            <v>คุณ ฉ๊ะ  ดอล๊ะ</v>
          </cell>
          <cell r="F346" t="str">
            <v>LUM</v>
          </cell>
          <cell r="G346">
            <v>0.16900000000000001</v>
          </cell>
        </row>
        <row r="347">
          <cell r="A347" t="str">
            <v>L040391</v>
          </cell>
          <cell r="B347" t="str">
            <v>LOCAL</v>
          </cell>
          <cell r="C347">
            <v>38299</v>
          </cell>
          <cell r="D347" t="str">
            <v>คุณ ฉ๊ะ  ดอล๊ะ</v>
          </cell>
          <cell r="F347" t="str">
            <v>LUM</v>
          </cell>
          <cell r="G347">
            <v>0.25600000000000001</v>
          </cell>
        </row>
        <row r="348">
          <cell r="A348" t="str">
            <v>L040392</v>
          </cell>
          <cell r="B348" t="str">
            <v>LOCAL</v>
          </cell>
          <cell r="C348">
            <v>38306</v>
          </cell>
          <cell r="D348" t="str">
            <v>คุณ ฉ๊ะ  ดอล๊ะ</v>
          </cell>
          <cell r="F348" t="str">
            <v>LUM</v>
          </cell>
          <cell r="G348">
            <v>0.21099999999999999</v>
          </cell>
        </row>
        <row r="349">
          <cell r="A349" t="str">
            <v>L040393</v>
          </cell>
          <cell r="B349" t="str">
            <v>LOCAL</v>
          </cell>
          <cell r="C349">
            <v>38313</v>
          </cell>
          <cell r="D349" t="str">
            <v>คุณ ฉ๊ะ  ดอล๊ะ</v>
          </cell>
          <cell r="F349" t="str">
            <v>LUM</v>
          </cell>
          <cell r="G349">
            <v>0.16</v>
          </cell>
        </row>
        <row r="350">
          <cell r="A350" t="str">
            <v>L040394</v>
          </cell>
          <cell r="B350" t="str">
            <v>LOCAL</v>
          </cell>
          <cell r="C350">
            <v>38320</v>
          </cell>
          <cell r="D350" t="str">
            <v>คุณ ฉ๊ะ  ดอล๊ะ</v>
          </cell>
          <cell r="F350" t="str">
            <v>LUM</v>
          </cell>
          <cell r="G350">
            <v>0.26200000000000001</v>
          </cell>
        </row>
        <row r="351">
          <cell r="A351" t="str">
            <v>T043432</v>
          </cell>
          <cell r="B351" t="str">
            <v>LOCAL</v>
          </cell>
          <cell r="C351">
            <v>38317</v>
          </cell>
          <cell r="D351" t="str">
            <v>SIAM TYRE INDUSTRY CO.,LTD</v>
          </cell>
          <cell r="F351" t="str">
            <v>RSS</v>
          </cell>
          <cell r="G351">
            <v>15</v>
          </cell>
        </row>
        <row r="352">
          <cell r="A352" t="str">
            <v>T043385</v>
          </cell>
          <cell r="B352" t="str">
            <v>LOCAL</v>
          </cell>
          <cell r="C352">
            <v>38318</v>
          </cell>
          <cell r="D352" t="str">
            <v>BRIDGESTONE TIRE CO.,LTD.</v>
          </cell>
          <cell r="F352" t="str">
            <v>RSS</v>
          </cell>
          <cell r="G352">
            <v>15</v>
          </cell>
        </row>
        <row r="353">
          <cell r="A353" t="str">
            <v>T043433</v>
          </cell>
          <cell r="B353" t="str">
            <v>LOCAL</v>
          </cell>
          <cell r="C353">
            <v>38318</v>
          </cell>
          <cell r="D353" t="str">
            <v>SIAM TYRE INDUSTRY CO.,LTD</v>
          </cell>
          <cell r="F353" t="str">
            <v>RSS</v>
          </cell>
          <cell r="G353">
            <v>15</v>
          </cell>
        </row>
        <row r="354">
          <cell r="A354" t="str">
            <v>T043630</v>
          </cell>
          <cell r="B354" t="str">
            <v>EXPORT</v>
          </cell>
          <cell r="C354">
            <v>38319</v>
          </cell>
          <cell r="D354" t="str">
            <v>SHANGHAI VICTORY INTERNATIONAL TRADE CO.,LTD</v>
          </cell>
          <cell r="F354" t="str">
            <v>LTX</v>
          </cell>
          <cell r="G354">
            <v>98.4</v>
          </cell>
        </row>
        <row r="355">
          <cell r="A355" t="str">
            <v>T043664</v>
          </cell>
          <cell r="B355" t="str">
            <v>EXPORT</v>
          </cell>
          <cell r="C355">
            <v>38320</v>
          </cell>
          <cell r="D355" t="str">
            <v>SOCIETE DES MATIERES PREMIERES</v>
          </cell>
          <cell r="E355" t="str">
            <v/>
          </cell>
          <cell r="F355" t="str">
            <v>RSS</v>
          </cell>
          <cell r="G355">
            <v>40</v>
          </cell>
        </row>
        <row r="356">
          <cell r="A356" t="str">
            <v>T043666</v>
          </cell>
          <cell r="B356" t="str">
            <v>EXPORT</v>
          </cell>
          <cell r="C356">
            <v>38320</v>
          </cell>
          <cell r="D356" t="str">
            <v>SOCIETE DES MATIERES PREMIERES</v>
          </cell>
          <cell r="E356" t="str">
            <v>0001169</v>
          </cell>
          <cell r="F356" t="str">
            <v>RSS</v>
          </cell>
          <cell r="G356">
            <v>60</v>
          </cell>
        </row>
        <row r="357">
          <cell r="A357" t="str">
            <v>T043667</v>
          </cell>
          <cell r="B357" t="str">
            <v>EXPORT</v>
          </cell>
          <cell r="C357">
            <v>38320</v>
          </cell>
          <cell r="D357" t="str">
            <v>SOCIETE DES MATIERES PREMIERES</v>
          </cell>
          <cell r="E357" t="str">
            <v>0001169</v>
          </cell>
          <cell r="F357" t="str">
            <v>RSS</v>
          </cell>
          <cell r="G357">
            <v>20</v>
          </cell>
        </row>
        <row r="358">
          <cell r="A358" t="str">
            <v>T043668</v>
          </cell>
          <cell r="B358" t="str">
            <v>EXPORT</v>
          </cell>
          <cell r="C358">
            <v>38320</v>
          </cell>
          <cell r="D358" t="str">
            <v>SOCIETE DES MATIERES PREMIERES</v>
          </cell>
          <cell r="E358" t="str">
            <v/>
          </cell>
          <cell r="F358" t="str">
            <v>RSS</v>
          </cell>
          <cell r="G358">
            <v>340</v>
          </cell>
        </row>
        <row r="359">
          <cell r="A359" t="str">
            <v>T043669</v>
          </cell>
          <cell r="B359" t="str">
            <v>EXPORT</v>
          </cell>
          <cell r="C359">
            <v>38320</v>
          </cell>
          <cell r="D359" t="str">
            <v>SOCIETE DES MATIERES PREMIERES</v>
          </cell>
          <cell r="E359" t="str">
            <v>0001168</v>
          </cell>
          <cell r="F359" t="str">
            <v>RSS</v>
          </cell>
          <cell r="G359">
            <v>40</v>
          </cell>
        </row>
        <row r="360">
          <cell r="A360" t="str">
            <v>T043670</v>
          </cell>
          <cell r="B360" t="str">
            <v>EXPORT</v>
          </cell>
          <cell r="C360">
            <v>38320</v>
          </cell>
          <cell r="D360" t="str">
            <v>SOCIETE DES MATIERES PREMIERES</v>
          </cell>
          <cell r="E360" t="str">
            <v>0001168</v>
          </cell>
          <cell r="F360" t="str">
            <v>RSS</v>
          </cell>
          <cell r="G360">
            <v>20</v>
          </cell>
        </row>
        <row r="361">
          <cell r="A361" t="str">
            <v>T043695</v>
          </cell>
          <cell r="B361" t="str">
            <v>EXPORT</v>
          </cell>
          <cell r="C361">
            <v>38320</v>
          </cell>
          <cell r="D361" t="str">
            <v>DMIB BERHAD</v>
          </cell>
          <cell r="E361" t="str">
            <v/>
          </cell>
          <cell r="F361" t="str">
            <v>RSS</v>
          </cell>
          <cell r="G361">
            <v>19.2</v>
          </cell>
        </row>
        <row r="362">
          <cell r="A362" t="str">
            <v>T043414</v>
          </cell>
          <cell r="B362" t="str">
            <v>EXPORT</v>
          </cell>
          <cell r="C362">
            <v>38321</v>
          </cell>
          <cell r="D362" t="str">
            <v>BARUM CONTINENTAL S.R.O.</v>
          </cell>
          <cell r="F362" t="str">
            <v>STR</v>
          </cell>
          <cell r="G362">
            <v>201.6</v>
          </cell>
        </row>
        <row r="363">
          <cell r="A363" t="str">
            <v>T043209A</v>
          </cell>
          <cell r="B363" t="str">
            <v>LOCAL</v>
          </cell>
          <cell r="C363">
            <v>38292</v>
          </cell>
          <cell r="D363" t="str">
            <v>THAI BRIDGESTONE CO.,LTD.</v>
          </cell>
          <cell r="F363" t="str">
            <v>STR</v>
          </cell>
          <cell r="G363">
            <v>15</v>
          </cell>
        </row>
        <row r="364">
          <cell r="A364" t="str">
            <v>T043347</v>
          </cell>
          <cell r="B364" t="str">
            <v>LOCAL</v>
          </cell>
          <cell r="C364">
            <v>38292</v>
          </cell>
          <cell r="D364" t="str">
            <v>GOODYEAR THAILAND</v>
          </cell>
          <cell r="E364" t="str">
            <v/>
          </cell>
          <cell r="F364" t="str">
            <v>STR</v>
          </cell>
          <cell r="G364">
            <v>45.465000000000003</v>
          </cell>
        </row>
        <row r="365">
          <cell r="A365" t="str">
            <v>T043348</v>
          </cell>
          <cell r="B365" t="str">
            <v>LOCAL</v>
          </cell>
          <cell r="C365">
            <v>38292</v>
          </cell>
          <cell r="D365" t="str">
            <v>GOODYEAR THAILAND</v>
          </cell>
          <cell r="E365" t="str">
            <v/>
          </cell>
          <cell r="F365" t="str">
            <v>STR</v>
          </cell>
          <cell r="G365">
            <v>30.1</v>
          </cell>
        </row>
        <row r="366">
          <cell r="A366" t="str">
            <v>T043349</v>
          </cell>
          <cell r="B366" t="str">
            <v>LOCAL</v>
          </cell>
          <cell r="C366">
            <v>38292</v>
          </cell>
          <cell r="D366" t="str">
            <v>GOODYEAR THAILAND</v>
          </cell>
          <cell r="E366" t="str">
            <v/>
          </cell>
          <cell r="F366" t="str">
            <v>STR</v>
          </cell>
          <cell r="G366">
            <v>30.1</v>
          </cell>
        </row>
        <row r="367">
          <cell r="A367" t="str">
            <v>0001174</v>
          </cell>
          <cell r="B367" t="str">
            <v>LOCAL</v>
          </cell>
          <cell r="C367">
            <v>38299</v>
          </cell>
          <cell r="D367" t="str">
            <v>THAI BRIDGESTONE CO.,LTD.</v>
          </cell>
          <cell r="F367" t="str">
            <v>STR</v>
          </cell>
          <cell r="G367">
            <v>14.967000000000001</v>
          </cell>
        </row>
        <row r="368">
          <cell r="A368" t="str">
            <v>T043773</v>
          </cell>
          <cell r="B368" t="str">
            <v>LOCAL</v>
          </cell>
          <cell r="C368">
            <v>38304</v>
          </cell>
          <cell r="D368" t="str">
            <v>GOODYEAR THAILAND</v>
          </cell>
          <cell r="E368" t="str">
            <v/>
          </cell>
          <cell r="F368" t="str">
            <v>RSS</v>
          </cell>
          <cell r="G368">
            <v>15.05</v>
          </cell>
        </row>
        <row r="369">
          <cell r="A369" t="str">
            <v>T043774</v>
          </cell>
          <cell r="B369" t="str">
            <v>LOCAL</v>
          </cell>
          <cell r="C369">
            <v>38308</v>
          </cell>
          <cell r="D369" t="str">
            <v>GOODYEAR THAILAND</v>
          </cell>
          <cell r="E369" t="str">
            <v/>
          </cell>
          <cell r="F369" t="str">
            <v>RSS</v>
          </cell>
          <cell r="G369">
            <v>15.05</v>
          </cell>
        </row>
        <row r="370">
          <cell r="A370" t="str">
            <v>T043775</v>
          </cell>
          <cell r="B370" t="str">
            <v>LOCAL</v>
          </cell>
          <cell r="C370">
            <v>38311</v>
          </cell>
          <cell r="D370" t="str">
            <v>GOODYEAR THAILAND</v>
          </cell>
          <cell r="E370" t="str">
            <v/>
          </cell>
          <cell r="F370" t="str">
            <v>RSS</v>
          </cell>
          <cell r="G370">
            <v>15.05</v>
          </cell>
        </row>
        <row r="371">
          <cell r="A371" t="str">
            <v>T043776</v>
          </cell>
          <cell r="B371" t="str">
            <v>LOCAL</v>
          </cell>
          <cell r="C371">
            <v>38315</v>
          </cell>
          <cell r="D371" t="str">
            <v>GOODYEAR THAILAND</v>
          </cell>
          <cell r="E371" t="str">
            <v/>
          </cell>
          <cell r="F371" t="str">
            <v>RSS</v>
          </cell>
          <cell r="G371">
            <v>5.81</v>
          </cell>
        </row>
        <row r="372">
          <cell r="A372" t="str">
            <v>T043834</v>
          </cell>
          <cell r="B372" t="str">
            <v>LOCAL</v>
          </cell>
          <cell r="C372">
            <v>38321</v>
          </cell>
          <cell r="D372" t="str">
            <v>THAI BRIDGESTONE CO.,LTD.</v>
          </cell>
          <cell r="F372" t="str">
            <v>RSS</v>
          </cell>
          <cell r="G372">
            <v>30.02</v>
          </cell>
        </row>
        <row r="373">
          <cell r="A373" t="str">
            <v>T043833</v>
          </cell>
          <cell r="B373" t="str">
            <v>LOCAL</v>
          </cell>
          <cell r="C373">
            <v>38321</v>
          </cell>
          <cell r="D373" t="str">
            <v>THAI BRIDGESTONE CO.,LTD.</v>
          </cell>
          <cell r="F373" t="str">
            <v>STR</v>
          </cell>
          <cell r="G373">
            <v>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INVOICE</v>
          </cell>
        </row>
      </sheetData>
      <sheetData sheetId="9">
        <row r="1">
          <cell r="A1" t="str">
            <v>INVOICE</v>
          </cell>
        </row>
      </sheetData>
      <sheetData sheetId="10">
        <row r="1">
          <cell r="A1" t="str">
            <v>INVOICE</v>
          </cell>
        </row>
      </sheetData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>
        <row r="1">
          <cell r="A1" t="str">
            <v>INVOICE</v>
          </cell>
        </row>
      </sheetData>
      <sheetData sheetId="14">
        <row r="1">
          <cell r="A1" t="str">
            <v>INVOICE</v>
          </cell>
        </row>
      </sheetData>
      <sheetData sheetId="15">
        <row r="1">
          <cell r="A1" t="str">
            <v>INVOICE</v>
          </cell>
        </row>
      </sheetData>
      <sheetData sheetId="16">
        <row r="1">
          <cell r="A1" t="str">
            <v>INVOICE</v>
          </cell>
        </row>
      </sheetData>
      <sheetData sheetId="17">
        <row r="1">
          <cell r="A1" t="str">
            <v>INVOICE</v>
          </cell>
        </row>
      </sheetData>
      <sheetData sheetId="18">
        <row r="1">
          <cell r="A1" t="str">
            <v>INVOICE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INVOICE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>
        <row r="1">
          <cell r="A1" t="str">
            <v>INVOICE</v>
          </cell>
        </row>
      </sheetData>
      <sheetData sheetId="27">
        <row r="1">
          <cell r="A1" t="str">
            <v>INVOICE</v>
          </cell>
        </row>
      </sheetData>
      <sheetData sheetId="28">
        <row r="1">
          <cell r="A1" t="str">
            <v>INVOICE</v>
          </cell>
        </row>
      </sheetData>
      <sheetData sheetId="29" refreshError="1"/>
      <sheetData sheetId="30">
        <row r="1">
          <cell r="A1" t="str">
            <v>INVOICE</v>
          </cell>
        </row>
      </sheetData>
      <sheetData sheetId="31">
        <row r="1">
          <cell r="A1" t="str">
            <v>INVOICE</v>
          </cell>
        </row>
      </sheetData>
      <sheetData sheetId="32">
        <row r="1">
          <cell r="A1" t="str">
            <v>INVOICE</v>
          </cell>
        </row>
      </sheetData>
      <sheetData sheetId="33">
        <row r="1">
          <cell r="A1" t="str">
            <v>INVOICE</v>
          </cell>
        </row>
      </sheetData>
      <sheetData sheetId="34">
        <row r="1">
          <cell r="A1" t="str">
            <v>INVOICE</v>
          </cell>
        </row>
      </sheetData>
      <sheetData sheetId="35">
        <row r="1">
          <cell r="A1" t="str">
            <v>INVOICE</v>
          </cell>
        </row>
      </sheetData>
      <sheetData sheetId="36">
        <row r="1">
          <cell r="A1" t="str">
            <v>INVOICE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1">
          <cell r="A1" t="str">
            <v>INVOICE</v>
          </cell>
        </row>
      </sheetData>
      <sheetData sheetId="43">
        <row r="1">
          <cell r="A1" t="str">
            <v>INVOICE</v>
          </cell>
        </row>
      </sheetData>
      <sheetData sheetId="44">
        <row r="1">
          <cell r="A1" t="str">
            <v>INVOICE</v>
          </cell>
        </row>
      </sheetData>
      <sheetData sheetId="45">
        <row r="1">
          <cell r="A1" t="str">
            <v>INVOICE</v>
          </cell>
        </row>
      </sheetData>
      <sheetData sheetId="46">
        <row r="1">
          <cell r="A1" t="str">
            <v>INVOICE</v>
          </cell>
        </row>
      </sheetData>
      <sheetData sheetId="47">
        <row r="1">
          <cell r="A1" t="str">
            <v>INVOICE</v>
          </cell>
        </row>
      </sheetData>
      <sheetData sheetId="48">
        <row r="1">
          <cell r="A1" t="str">
            <v>INVOICE</v>
          </cell>
        </row>
      </sheetData>
      <sheetData sheetId="49">
        <row r="1">
          <cell r="A1" t="str">
            <v>INVOICE</v>
          </cell>
        </row>
      </sheetData>
      <sheetData sheetId="50">
        <row r="1">
          <cell r="A1" t="str">
            <v>INVOICE</v>
          </cell>
        </row>
      </sheetData>
      <sheetData sheetId="51">
        <row r="1">
          <cell r="A1" t="str">
            <v>INVOICE</v>
          </cell>
        </row>
      </sheetData>
      <sheetData sheetId="52">
        <row r="1">
          <cell r="A1" t="str">
            <v>INVOICE</v>
          </cell>
        </row>
      </sheetData>
      <sheetData sheetId="53">
        <row r="1">
          <cell r="A1" t="str">
            <v>INVOICE</v>
          </cell>
        </row>
      </sheetData>
      <sheetData sheetId="54">
        <row r="1">
          <cell r="A1" t="str">
            <v>INVOICE</v>
          </cell>
        </row>
      </sheetData>
      <sheetData sheetId="55">
        <row r="1">
          <cell r="A1" t="str">
            <v>INVOICE</v>
          </cell>
        </row>
      </sheetData>
      <sheetData sheetId="56">
        <row r="1">
          <cell r="A1" t="str">
            <v>INVOICE</v>
          </cell>
        </row>
      </sheetData>
      <sheetData sheetId="57">
        <row r="1">
          <cell r="A1" t="str">
            <v>INVOICE</v>
          </cell>
        </row>
      </sheetData>
      <sheetData sheetId="58">
        <row r="1">
          <cell r="A1" t="str">
            <v>INVOICE</v>
          </cell>
        </row>
      </sheetData>
      <sheetData sheetId="59">
        <row r="1">
          <cell r="A1" t="str">
            <v>INVOICE</v>
          </cell>
        </row>
      </sheetData>
      <sheetData sheetId="60">
        <row r="1">
          <cell r="A1" t="str">
            <v>INVOICE</v>
          </cell>
        </row>
      </sheetData>
      <sheetData sheetId="61">
        <row r="1">
          <cell r="A1" t="str">
            <v>INVOICE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1">
          <cell r="A1" t="str">
            <v>INVOICE</v>
          </cell>
        </row>
      </sheetData>
      <sheetData sheetId="97" refreshError="1"/>
      <sheetData sheetId="98">
        <row r="1">
          <cell r="A1" t="str">
            <v>CLIENT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>
        <row r="1">
          <cell r="A1" t="str">
            <v>INVOICE</v>
          </cell>
        </row>
      </sheetData>
      <sheetData sheetId="225">
        <row r="1">
          <cell r="A1" t="str">
            <v>INVOICE</v>
          </cell>
        </row>
      </sheetData>
      <sheetData sheetId="226">
        <row r="1">
          <cell r="A1" t="str">
            <v>INVOICE</v>
          </cell>
        </row>
      </sheetData>
      <sheetData sheetId="227">
        <row r="1">
          <cell r="A1" t="str">
            <v>INVOICE</v>
          </cell>
        </row>
      </sheetData>
      <sheetData sheetId="228">
        <row r="1">
          <cell r="A1" t="str">
            <v>INVOICE</v>
          </cell>
        </row>
      </sheetData>
      <sheetData sheetId="229">
        <row r="1">
          <cell r="A1" t="str">
            <v>INVOICE</v>
          </cell>
        </row>
      </sheetData>
      <sheetData sheetId="230">
        <row r="1">
          <cell r="A1" t="str">
            <v>INVOICE</v>
          </cell>
        </row>
      </sheetData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Sale 0501"/>
      <sheetName val="คชจ. ม.ค.'48"/>
      <sheetName val="CESS 0501"/>
      <sheetName val="Dtl Adv 0501"/>
      <sheetName val="Dtl Adv 0412"/>
      <sheetName val="Sale 0411"/>
      <sheetName val="Sale 0408"/>
      <sheetName val="กระทบ_CESS"/>
      <sheetName val="Sale_0501"/>
      <sheetName val="คชจ__ม_ค_'48"/>
      <sheetName val="CESS_0501"/>
      <sheetName val="Dtl_Adv_0501"/>
      <sheetName val="Dtl_Adv_0412"/>
      <sheetName val="Sale_0411"/>
      <sheetName val="Sale_0408"/>
      <sheetName val="กระทบ_CESS1"/>
      <sheetName val="Sale_05011"/>
      <sheetName val="คชจ__ม_ค_'481"/>
      <sheetName val="CESS_05011"/>
      <sheetName val="Dtl_Adv_05011"/>
      <sheetName val="Dtl_Adv_04121"/>
      <sheetName val="Sale_04111"/>
      <sheetName val="Sale_04081"/>
      <sheetName val="กระทบ_CESS2"/>
      <sheetName val="Sale_05012"/>
      <sheetName val="คชจ__ม_ค_'482"/>
      <sheetName val="CESS_05012"/>
      <sheetName val="Dtl_Adv_05012"/>
      <sheetName val="Dtl_Adv_04122"/>
      <sheetName val="Sale_04112"/>
      <sheetName val="Sale_04082"/>
      <sheetName val="กระทบ_CESS3"/>
      <sheetName val="Sale_05013"/>
      <sheetName val="คชจ__ม_ค_'483"/>
      <sheetName val="CESS_05013"/>
      <sheetName val="Dtl_Adv_05013"/>
      <sheetName val="Dtl_Adv_04123"/>
      <sheetName val="Sale_04113"/>
      <sheetName val="Sale_04083"/>
      <sheetName val="Sale 0404"/>
      <sheetName val="Sale0406"/>
      <sheetName val="Sale0307"/>
      <sheetName val="Sale 0407"/>
      <sheetName val="Sale_0407"/>
      <sheetName val="กระทบ_CESS4"/>
      <sheetName val="Sale_05014"/>
      <sheetName val="คชจ__ม_ค_'484"/>
      <sheetName val="CESS_05014"/>
      <sheetName val="Dtl_Adv_05014"/>
      <sheetName val="Dtl_Adv_04124"/>
      <sheetName val="Sale_04114"/>
      <sheetName val="Sale_04084"/>
      <sheetName val="Sale_04071"/>
      <sheetName val="กระทบ_CESS5"/>
      <sheetName val="Sale_05015"/>
      <sheetName val="คชจ__ม_ค_'485"/>
      <sheetName val="CESS_05015"/>
      <sheetName val="Dtl_Adv_05015"/>
      <sheetName val="Dtl_Adv_04125"/>
      <sheetName val="Sale_04115"/>
      <sheetName val="Sale_04085"/>
      <sheetName val="Sale_04072"/>
      <sheetName val="description"/>
      <sheetName val="Table"/>
      <sheetName val="Sale_0404"/>
      <sheetName val="M_Maincomp"/>
      <sheetName val="criteria"/>
      <sheetName val="TB"/>
      <sheetName val="FSA"/>
      <sheetName val="B"/>
      <sheetName val="part-import"/>
      <sheetName val="part-local"/>
      <sheetName val="FF-1"/>
      <sheetName val="CODE,NAME"/>
      <sheetName val="TB Worksheet"/>
      <sheetName val="M"/>
      <sheetName val="Sale0311"/>
      <sheetName val="Sale0403"/>
      <sheetName val="3월가격"/>
      <sheetName val="INFO"/>
      <sheetName val="Sale 0401"/>
      <sheetName val="PAYROLL"/>
      <sheetName val="Reimbursements"/>
      <sheetName val="CBO0497"/>
      <sheetName val="FF_6"/>
      <sheetName val="Sale 0502"/>
      <sheetName val="cashflowcomp"/>
      <sheetName val="Details"/>
      <sheetName val="Header"/>
      <sheetName val="Sheet3"/>
      <sheetName val="BPR"/>
      <sheetName val="5) Parameters"/>
      <sheetName val="AFA"/>
      <sheetName val="UPG表"/>
      <sheetName val="Sale_04041"/>
      <sheetName val="Fagor04-A3112e"/>
      <sheetName val="SUM"/>
      <sheetName val="Project P&amp;L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ดอกเบี้ยรับ"/>
      <sheetName val="ssw"/>
      <sheetName val="Sale0402"/>
      <sheetName val="9110"/>
      <sheetName val="Home"/>
      <sheetName val="QR_4.1"/>
      <sheetName val="FORMC94"/>
      <sheetName val="ps-1995"/>
      <sheetName val="A"/>
      <sheetName val="C2"/>
      <sheetName val="Sale0309"/>
      <sheetName val="U"/>
      <sheetName val="Sampling"/>
      <sheetName val="5 Analysis"/>
      <sheetName val="Aging"/>
      <sheetName val="DEP12"/>
      <sheetName val="O3"/>
      <sheetName val="O4"/>
      <sheetName val="Linkage Quote"/>
      <sheetName val="Stock Aging"/>
      <sheetName val="_2__xls__2__xls_COV"/>
      <sheetName val="FF_4"/>
      <sheetName val="10-1 Media"/>
      <sheetName val="10-cut"/>
      <sheetName val="gl"/>
      <sheetName val="Vat7% ภายในเดือน_Junต้นฉบับ"/>
      <sheetName val="Standing Data"/>
      <sheetName val="Financial Highlights"/>
      <sheetName val="FF_3"/>
      <sheetName val="Adj&amp;Rje(Z820) "/>
      <sheetName val="C"/>
      <sheetName val="HH"/>
      <sheetName val="J2"/>
      <sheetName val="J1"/>
      <sheetName val="計画値"/>
      <sheetName val="CA Sheet"/>
      <sheetName val="feature"/>
      <sheetName val="อัตราค่าบรรทุก"/>
      <sheetName val="เกณฑ์การประเมินความเสี่ยง"/>
      <sheetName val="RATE"/>
      <sheetName val="p&amp;L"/>
      <sheetName val="Thai Summit PKK-HW"/>
      <sheetName val="U4-Recruitment"/>
      <sheetName val="เงินกู้ธนชาติ"/>
      <sheetName val="เงินกู้ MGC"/>
      <sheetName val="1120"/>
      <sheetName val="K4. F&amp;F"/>
      <sheetName val="BGT97STAFF"/>
      <sheetName val="11922"/>
      <sheetName val="Job List1"/>
      <sheetName val="2006_1_"/>
      <sheetName val="July2007"/>
      <sheetName val="2006_2_"/>
      <sheetName val="dBase"/>
      <sheetName val="LOOSECHKLIST"/>
      <sheetName val="Seagate _share_in_units"/>
      <sheetName val="Interim --&gt; Top"/>
      <sheetName val="CORPORATE TAX01"/>
      <sheetName val="FF_2"/>
      <sheetName val="คชจ.ดำเนินงาน6-43"/>
      <sheetName val="Order_Oct_w40"/>
      <sheetName val="Order_Oct_w41"/>
      <sheetName val="MFA"/>
      <sheetName val="BPR-Bloom"/>
      <sheetName val="cost4-47"/>
      <sheetName val="Staff List"/>
      <sheetName val="gold แลกทอง"/>
      <sheetName val="Tornado 4.7 Component List"/>
      <sheetName val="FF-2"/>
      <sheetName val="New Item"/>
      <sheetName val="งบทดลอง - ต.ค.2547"/>
      <sheetName val="Customize Your Loan Manager"/>
      <sheetName val="Cum.91-93"/>
      <sheetName val="Dec 94"/>
      <sheetName val="Deferred Charge"/>
      <sheetName val="B_Sheet"/>
      <sheetName val="Notes"/>
      <sheetName val="TBal"/>
      <sheetName val="200-110"/>
      <sheetName val="TB_55(6M)"/>
      <sheetName val="BAL42"/>
      <sheetName val="Loan Amortization Table"/>
      <sheetName val="group"/>
      <sheetName val="งบทดลองปภพ 4-47"/>
      <sheetName val="Newspaper"/>
      <sheetName val="ลาออก"/>
      <sheetName val="tax-ss"/>
      <sheetName val="data"/>
      <sheetName val="_Lookup"/>
      <sheetName val="NewIndex "/>
      <sheetName val="FF-4"/>
      <sheetName val="E"/>
      <sheetName val="B- 1"/>
      <sheetName val="Company Info"/>
      <sheetName val="CA Comp"/>
      <sheetName val="Menu"/>
      <sheetName val="LC _ TR Listing"/>
      <sheetName val="MCMD95"/>
      <sheetName val="6A CA"/>
      <sheetName val="Daily"/>
      <sheetName val="กระทบ_CESS6"/>
      <sheetName val="Sale_05016"/>
      <sheetName val="คชจ__ม_ค_'486"/>
      <sheetName val="CESS_05016"/>
      <sheetName val="Dtl_Adv_05016"/>
      <sheetName val="Dtl_Adv_04126"/>
      <sheetName val="Sale_04116"/>
      <sheetName val="Sale_04086"/>
      <sheetName val="Sale_04042"/>
      <sheetName val="ผ้าสำเร็จ"/>
      <sheetName val="LTX"/>
      <sheetName val="SPARES"/>
      <sheetName val="Gain Loss Calculation"/>
      <sheetName val="Entity Data"/>
      <sheetName val="F-3"/>
      <sheetName val="Master"/>
      <sheetName val="Q3-46"/>
      <sheetName val="TrialBalance Q3-2002"/>
      <sheetName val="GIVTR00P"/>
      <sheetName val="List"/>
      <sheetName val="Energy(update)"/>
      <sheetName val="0100"/>
      <sheetName val="1 LeadSchedule"/>
      <sheetName val="Non-Statistical Sampling Master"/>
      <sheetName val="Two Step Revenue Testing Master"/>
      <sheetName val="Global Data"/>
      <sheetName val="xSeries255"/>
      <sheetName val="PL"/>
      <sheetName val="exch"/>
      <sheetName val="B131 "/>
      <sheetName val="FF_21_a_"/>
      <sheetName val="BSI"/>
      <sheetName val="LE1(act3mth)"/>
      <sheetName val="ADJ - RATE"/>
      <sheetName val="ราคาไม้สับรวมค่าขนส่ง"/>
      <sheetName val="ราคาไม้ท่อนรวมค่าขนส่ง"/>
      <sheetName val="A461 "/>
      <sheetName val="AA-1"/>
      <sheetName val="61 HR"/>
      <sheetName val="65 FINANCE"/>
      <sheetName val="Sale_04073"/>
      <sheetName val="TB_Worksheet"/>
      <sheetName val="Sale_0401"/>
      <sheetName val="กระทบ_CESS7"/>
      <sheetName val="Sale_05017"/>
      <sheetName val="คชจ__ม_ค_'487"/>
      <sheetName val="CESS_05017"/>
      <sheetName val="Dtl_Adv_05017"/>
      <sheetName val="Dtl_Adv_04127"/>
      <sheetName val="Sale_04117"/>
      <sheetName val="Sale_04087"/>
      <sheetName val="Sale_04074"/>
      <sheetName val="TB_Worksheet1"/>
      <sheetName val="Sale_04011"/>
      <sheetName val="D"/>
      <sheetName val="Sale_0502"/>
      <sheetName val="5)_Parameters"/>
      <sheetName val="QR_4_1"/>
      <sheetName val="5_Analysis"/>
      <sheetName val="10-1_Media"/>
      <sheetName val="Vat7%_ภายในเดือน_Junต้นฉบับ"/>
      <sheetName val="Linkage_Quote"/>
      <sheetName val="Stock_Aging"/>
      <sheetName val="Standing_Data"/>
      <sheetName val="Financial_Highlights"/>
      <sheetName val="Adj&amp;Rje(Z820)_"/>
      <sheetName val="CA_Sheet"/>
      <sheetName val="Thai_Summit_PKK-HW"/>
      <sheetName val="เงินกู้_MGC"/>
      <sheetName val="K4__F&amp;F"/>
      <sheetName val="Project_P&amp;L"/>
      <sheetName val="Job_List1"/>
      <sheetName val="Seagate__share_in_units"/>
      <sheetName val="Interim_--&gt;_Top"/>
      <sheetName val="Sale_04043"/>
      <sheetName val="Sale_05021"/>
      <sheetName val="5)_Parameters1"/>
      <sheetName val="QR_4_11"/>
      <sheetName val="5_Analysis1"/>
      <sheetName val="10-1_Media1"/>
      <sheetName val="Vat7%_ภายในเดือน_Junต้นฉบับ1"/>
      <sheetName val="Linkage_Quote1"/>
      <sheetName val="Stock_Aging1"/>
      <sheetName val="Standing_Data1"/>
      <sheetName val="Financial_Highlights1"/>
      <sheetName val="Adj&amp;Rje(Z820)_1"/>
      <sheetName val="CA_Sheet1"/>
      <sheetName val="Thai_Summit_PKK-HW1"/>
      <sheetName val="เงินกู้_MGC1"/>
      <sheetName val="K4__F&amp;F1"/>
      <sheetName val="Project_P&amp;L1"/>
      <sheetName val="Job_List11"/>
      <sheetName val="Seagate__share_in_units1"/>
      <sheetName val="Interim_--&gt;_Top1"/>
      <sheetName val="CORPORATE_TAX01"/>
      <sheetName val="Staff_List"/>
      <sheetName val="คชจ_ดำเนินงาน6-43"/>
      <sheetName val="gold_แลกทอง"/>
      <sheetName val="Tornado_4_7_Component_List"/>
      <sheetName val="New_Item"/>
      <sheetName val="งบทดลอง_-_ต_ค_2547"/>
      <sheetName val="Customize_Your_Loan_Manager"/>
      <sheetName val="Loan_Amortization_Table"/>
      <sheetName val="งบทดลองปภพ_4-47"/>
      <sheetName val="Cum_91-93"/>
      <sheetName val="Dec_94"/>
      <sheetName val="Deferred_Charge"/>
      <sheetName val="NewIndex_"/>
      <sheetName val="B-_1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Company_Info"/>
      <sheetName val="CA_Comp"/>
      <sheetName val="LC___TR_Listing"/>
      <sheetName val="6A_CA"/>
      <sheetName val="SAME"/>
      <sheetName val="ABR P&amp;L"/>
      <sheetName val="PLmth "/>
      <sheetName val="กระทบ_CESS8"/>
      <sheetName val="Sale_05018"/>
      <sheetName val="คชจ__ม_ค_'488"/>
      <sheetName val="CESS_05018"/>
      <sheetName val="Dtl_Adv_05018"/>
      <sheetName val="Dtl_Adv_04128"/>
      <sheetName val="Sale_04118"/>
      <sheetName val="Sale_04088"/>
      <sheetName val="Sale_04044"/>
      <sheetName val="currency"/>
      <sheetName val="FF-6"/>
      <sheetName val="อุปกรณ์ a2"/>
      <sheetName val="อุปกรณ์ a1"/>
      <sheetName val="(O3) CA Sheet"/>
      <sheetName val="GL CB"/>
    </sheetNames>
    <sheetDataSet>
      <sheetData sheetId="0" refreshError="1"/>
      <sheetData sheetId="1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CUSTOMER</v>
          </cell>
          <cell r="E1" t="str">
            <v>เกรด</v>
          </cell>
          <cell r="F1" t="str">
            <v>TON INV</v>
          </cell>
          <cell r="G1" t="str">
            <v>จำนวนตู้</v>
          </cell>
        </row>
        <row r="2">
          <cell r="A2" t="str">
            <v>T043912</v>
          </cell>
          <cell r="B2" t="str">
            <v>EXPORT</v>
          </cell>
          <cell r="C2">
            <v>38353</v>
          </cell>
          <cell r="D2" t="str">
            <v>SINOCHEM INTERNATIONAL(OVERSEAS)| PTE. LTD.</v>
          </cell>
          <cell r="E2" t="str">
            <v>RSS</v>
          </cell>
          <cell r="F2">
            <v>160</v>
          </cell>
          <cell r="G2">
            <v>25</v>
          </cell>
        </row>
        <row r="3">
          <cell r="A3" t="str">
            <v>T043913</v>
          </cell>
          <cell r="B3" t="str">
            <v>EXPORT</v>
          </cell>
          <cell r="C3">
            <v>38353</v>
          </cell>
          <cell r="D3" t="str">
            <v>SINOCHEM INTERNATIONAL(OVERSEAS)| PTE. LTD.</v>
          </cell>
          <cell r="E3" t="str">
            <v>RSS</v>
          </cell>
          <cell r="F3">
            <v>160</v>
          </cell>
        </row>
        <row r="4">
          <cell r="A4" t="str">
            <v>T043914</v>
          </cell>
          <cell r="B4" t="str">
            <v>EXPORT</v>
          </cell>
          <cell r="C4">
            <v>38353</v>
          </cell>
          <cell r="D4" t="str">
            <v>SINOCHEM INTERNATIONAL(OVERSEAS)| PTE. LTD.</v>
          </cell>
          <cell r="E4" t="str">
            <v>RSS</v>
          </cell>
          <cell r="F4">
            <v>180</v>
          </cell>
        </row>
        <row r="5">
          <cell r="A5" t="str">
            <v>T043993</v>
          </cell>
          <cell r="B5" t="str">
            <v>EXPORT</v>
          </cell>
          <cell r="C5">
            <v>38353</v>
          </cell>
          <cell r="D5" t="str">
            <v>BRIDGESTONE/FIRESTONE SINGAPORE PTE</v>
          </cell>
          <cell r="E5" t="str">
            <v>RSS</v>
          </cell>
          <cell r="F5">
            <v>96</v>
          </cell>
          <cell r="G5">
            <v>5</v>
          </cell>
        </row>
        <row r="6">
          <cell r="A6" t="str">
            <v>T043994</v>
          </cell>
          <cell r="B6" t="str">
            <v>EXPORT</v>
          </cell>
          <cell r="C6">
            <v>38353</v>
          </cell>
          <cell r="D6" t="str">
            <v>BRIDGESTONE/FIRESTONE SINGAPORE PTE</v>
          </cell>
          <cell r="E6" t="str">
            <v>RSS</v>
          </cell>
          <cell r="F6">
            <v>96</v>
          </cell>
          <cell r="G6">
            <v>5</v>
          </cell>
        </row>
        <row r="7">
          <cell r="A7" t="str">
            <v>T043996</v>
          </cell>
          <cell r="B7" t="str">
            <v>EXPORT</v>
          </cell>
          <cell r="C7">
            <v>38353</v>
          </cell>
          <cell r="D7" t="str">
            <v>BRIDGESTONE/FIRESTONE SINGAPORE PTE</v>
          </cell>
          <cell r="E7" t="str">
            <v>RSS</v>
          </cell>
          <cell r="F7">
            <v>96</v>
          </cell>
          <cell r="G7">
            <v>5</v>
          </cell>
        </row>
        <row r="8">
          <cell r="A8" t="str">
            <v>T043997</v>
          </cell>
          <cell r="B8" t="str">
            <v>EXPORT</v>
          </cell>
          <cell r="C8">
            <v>38353</v>
          </cell>
          <cell r="D8" t="str">
            <v>BRIDGESTONE/FIRESTONE SINGAPORE PTE</v>
          </cell>
          <cell r="E8" t="str">
            <v>RSS</v>
          </cell>
          <cell r="F8">
            <v>96</v>
          </cell>
          <cell r="G8">
            <v>5</v>
          </cell>
        </row>
        <row r="9">
          <cell r="A9" t="str">
            <v>T043998</v>
          </cell>
          <cell r="B9" t="str">
            <v>EXPORT</v>
          </cell>
          <cell r="C9">
            <v>38353</v>
          </cell>
          <cell r="D9" t="str">
            <v>BRIDGESTONE/FIRESTONE SINGAPORE PTE</v>
          </cell>
          <cell r="E9" t="str">
            <v>RSS</v>
          </cell>
          <cell r="F9">
            <v>76.8</v>
          </cell>
          <cell r="G9">
            <v>4</v>
          </cell>
        </row>
        <row r="10">
          <cell r="A10" t="str">
            <v>0001181</v>
          </cell>
          <cell r="B10" t="str">
            <v>EXPORT</v>
          </cell>
          <cell r="C10">
            <v>38355</v>
          </cell>
          <cell r="D10" t="str">
            <v>SOCIETE DES MATIERES PREMIERES</v>
          </cell>
          <cell r="E10" t="str">
            <v>STR</v>
          </cell>
          <cell r="F10">
            <v>40.32</v>
          </cell>
          <cell r="G10">
            <v>4</v>
          </cell>
        </row>
        <row r="11">
          <cell r="A11" t="str">
            <v>0001181</v>
          </cell>
          <cell r="B11" t="str">
            <v>EXPORT</v>
          </cell>
          <cell r="C11">
            <v>38355</v>
          </cell>
          <cell r="D11" t="str">
            <v>SOCIETE DES MATIERES PREMIERES</v>
          </cell>
          <cell r="E11" t="str">
            <v>STR</v>
          </cell>
          <cell r="F11">
            <v>40.32</v>
          </cell>
        </row>
        <row r="12">
          <cell r="A12" t="str">
            <v>T043959</v>
          </cell>
          <cell r="B12" t="str">
            <v>EXPORT</v>
          </cell>
          <cell r="C12">
            <v>38355</v>
          </cell>
          <cell r="D12" t="str">
            <v>SOCIETE DES MATIERES PREMIERES</v>
          </cell>
          <cell r="E12" t="str">
            <v>STR</v>
          </cell>
          <cell r="F12">
            <v>40.32</v>
          </cell>
          <cell r="G12">
            <v>2</v>
          </cell>
        </row>
        <row r="13">
          <cell r="A13" t="str">
            <v>T043956</v>
          </cell>
          <cell r="B13" t="str">
            <v>EXPORT</v>
          </cell>
          <cell r="C13">
            <v>38356</v>
          </cell>
          <cell r="D13" t="str">
            <v>PIRELLI TYRE(EUROPE)SA-SINGAPORE</v>
          </cell>
          <cell r="E13" t="str">
            <v>STR</v>
          </cell>
          <cell r="F13">
            <v>80.64</v>
          </cell>
          <cell r="G13">
            <v>4</v>
          </cell>
        </row>
        <row r="14">
          <cell r="A14" t="str">
            <v>T043823</v>
          </cell>
          <cell r="B14" t="str">
            <v>EXPORT</v>
          </cell>
          <cell r="C14">
            <v>38357</v>
          </cell>
          <cell r="D14" t="str">
            <v>THE YOKOHAMA RUBBER CO.,LTD.</v>
          </cell>
          <cell r="E14" t="str">
            <v>STR</v>
          </cell>
          <cell r="F14">
            <v>100.8</v>
          </cell>
          <cell r="G14">
            <v>5</v>
          </cell>
        </row>
        <row r="15">
          <cell r="A15" t="str">
            <v>T043966</v>
          </cell>
          <cell r="B15" t="str">
            <v>EXPORT</v>
          </cell>
          <cell r="C15">
            <v>38357</v>
          </cell>
          <cell r="D15" t="str">
            <v>TOYOTA TSUSHO(JAPAN)PTE LTD.</v>
          </cell>
          <cell r="E15" t="str">
            <v>RSS</v>
          </cell>
          <cell r="F15">
            <v>120</v>
          </cell>
          <cell r="G15">
            <v>6</v>
          </cell>
        </row>
        <row r="16">
          <cell r="A16" t="str">
            <v>T043681</v>
          </cell>
          <cell r="B16" t="str">
            <v>EXPORT</v>
          </cell>
          <cell r="C16">
            <v>38358</v>
          </cell>
          <cell r="D16" t="str">
            <v>GOODYEAR ORIENT COMPANY PRIVATE</v>
          </cell>
          <cell r="E16" t="str">
            <v>RSS</v>
          </cell>
          <cell r="F16">
            <v>100.8</v>
          </cell>
          <cell r="G16">
            <v>5</v>
          </cell>
        </row>
        <row r="17">
          <cell r="A17" t="str">
            <v>T043961</v>
          </cell>
          <cell r="B17" t="str">
            <v>EXPORT</v>
          </cell>
          <cell r="C17">
            <v>38358</v>
          </cell>
          <cell r="D17" t="str">
            <v>AEOLUS TYRE CO.,LTD.</v>
          </cell>
          <cell r="E17" t="str">
            <v>STR</v>
          </cell>
          <cell r="F17">
            <v>241.92</v>
          </cell>
          <cell r="G17">
            <v>12</v>
          </cell>
        </row>
        <row r="18">
          <cell r="A18" t="str">
            <v>T043826</v>
          </cell>
          <cell r="B18" t="str">
            <v>EXPORT</v>
          </cell>
          <cell r="C18">
            <v>38359</v>
          </cell>
          <cell r="D18" t="str">
            <v>SEMPERIT REIFEN AG</v>
          </cell>
          <cell r="E18" t="str">
            <v>STR</v>
          </cell>
          <cell r="F18">
            <v>100.8</v>
          </cell>
          <cell r="G18">
            <v>5</v>
          </cell>
        </row>
        <row r="19">
          <cell r="A19" t="str">
            <v>T043828</v>
          </cell>
          <cell r="B19" t="str">
            <v>EXPORT</v>
          </cell>
          <cell r="C19">
            <v>38359</v>
          </cell>
          <cell r="D19" t="str">
            <v>HANKOOK TIRE CO.,LTD.M.K.MIN.</v>
          </cell>
          <cell r="E19" t="str">
            <v>STR</v>
          </cell>
          <cell r="F19">
            <v>573.29999999999995</v>
          </cell>
          <cell r="G19">
            <v>35</v>
          </cell>
        </row>
        <row r="20">
          <cell r="A20" t="str">
            <v>T043882</v>
          </cell>
          <cell r="B20" t="str">
            <v>EXPORT</v>
          </cell>
          <cell r="C20">
            <v>38359</v>
          </cell>
          <cell r="D20" t="str">
            <v>SRI TRANG INTERNATIONAL PTE.LTD.</v>
          </cell>
          <cell r="E20" t="str">
            <v>STR</v>
          </cell>
          <cell r="F20">
            <v>20.16</v>
          </cell>
          <cell r="G20">
            <v>1</v>
          </cell>
        </row>
        <row r="21">
          <cell r="A21" t="str">
            <v>T043887</v>
          </cell>
          <cell r="B21" t="str">
            <v>EXPORT</v>
          </cell>
          <cell r="C21">
            <v>38359</v>
          </cell>
          <cell r="D21" t="str">
            <v>PIRELLI TYRE(EUROPE)SA-SINGAPORE</v>
          </cell>
          <cell r="E21" t="str">
            <v>STR</v>
          </cell>
          <cell r="F21">
            <v>100.8</v>
          </cell>
          <cell r="G21">
            <v>5</v>
          </cell>
        </row>
        <row r="22">
          <cell r="A22" t="str">
            <v>T043951</v>
          </cell>
          <cell r="B22" t="str">
            <v>EXPORT</v>
          </cell>
          <cell r="C22">
            <v>38359</v>
          </cell>
          <cell r="D22" t="str">
            <v>RUBBERNET(ASIA)PTE.LTD.</v>
          </cell>
          <cell r="E22" t="str">
            <v>STR</v>
          </cell>
          <cell r="F22">
            <v>100.8</v>
          </cell>
          <cell r="G22">
            <v>5</v>
          </cell>
        </row>
        <row r="23">
          <cell r="A23" t="str">
            <v>T043952</v>
          </cell>
          <cell r="B23" t="str">
            <v>EXPORT</v>
          </cell>
          <cell r="C23">
            <v>38359</v>
          </cell>
          <cell r="D23" t="str">
            <v>RUBBERNET(ASIA)PTE.LTD.</v>
          </cell>
          <cell r="E23" t="str">
            <v>STR</v>
          </cell>
          <cell r="F23">
            <v>100.8</v>
          </cell>
          <cell r="G23">
            <v>5</v>
          </cell>
        </row>
        <row r="24">
          <cell r="A24" t="str">
            <v>T043957</v>
          </cell>
          <cell r="B24" t="str">
            <v>EXPORT</v>
          </cell>
          <cell r="C24">
            <v>38359</v>
          </cell>
          <cell r="D24" t="str">
            <v>PIRELLI TYRE(EUROPE)SA-SINGAPORE</v>
          </cell>
          <cell r="E24" t="str">
            <v>STR</v>
          </cell>
          <cell r="F24">
            <v>161.28</v>
          </cell>
          <cell r="G24">
            <v>8</v>
          </cell>
        </row>
        <row r="25">
          <cell r="A25" t="str">
            <v>0001188</v>
          </cell>
          <cell r="B25" t="str">
            <v>EXPORT</v>
          </cell>
          <cell r="C25">
            <v>38360</v>
          </cell>
          <cell r="D25" t="str">
            <v>SRI TRANG INTERNATIONAL PTE.LTD.</v>
          </cell>
          <cell r="E25" t="str">
            <v>RSS</v>
          </cell>
          <cell r="F25">
            <v>120</v>
          </cell>
          <cell r="G25">
            <v>10</v>
          </cell>
        </row>
        <row r="26">
          <cell r="A26" t="str">
            <v>0001188</v>
          </cell>
          <cell r="B26" t="str">
            <v>EXPORT</v>
          </cell>
          <cell r="C26">
            <v>38360</v>
          </cell>
          <cell r="D26" t="str">
            <v>SRI TRANG INTERNATIONAL PTE.LTD.</v>
          </cell>
          <cell r="E26" t="str">
            <v>RSS</v>
          </cell>
          <cell r="F26">
            <v>80</v>
          </cell>
        </row>
        <row r="27">
          <cell r="A27" t="str">
            <v>T043962</v>
          </cell>
          <cell r="B27" t="str">
            <v>EXPORT</v>
          </cell>
          <cell r="C27">
            <v>38360</v>
          </cell>
          <cell r="D27" t="str">
            <v>TOYOTA TSUSHO(JAPAN)PTE LTD.</v>
          </cell>
          <cell r="E27" t="str">
            <v>RSS</v>
          </cell>
          <cell r="F27">
            <v>120</v>
          </cell>
          <cell r="G27">
            <v>6</v>
          </cell>
        </row>
        <row r="28">
          <cell r="A28" t="str">
            <v>T044033</v>
          </cell>
          <cell r="B28" t="str">
            <v>EXPORT</v>
          </cell>
          <cell r="C28">
            <v>38360</v>
          </cell>
          <cell r="D28" t="str">
            <v>YUWON CORPORATION</v>
          </cell>
          <cell r="E28" t="str">
            <v>RSS</v>
          </cell>
          <cell r="F28">
            <v>16.8</v>
          </cell>
          <cell r="G28">
            <v>1</v>
          </cell>
        </row>
        <row r="29">
          <cell r="A29" t="str">
            <v>T044046</v>
          </cell>
          <cell r="B29" t="str">
            <v>EXPORT</v>
          </cell>
          <cell r="C29">
            <v>38360</v>
          </cell>
          <cell r="D29" t="str">
            <v>BRIDGESTONE/FIRESTONE SINGAPORE PTE</v>
          </cell>
          <cell r="E29" t="str">
            <v>RSS</v>
          </cell>
          <cell r="F29">
            <v>96</v>
          </cell>
          <cell r="G29">
            <v>5</v>
          </cell>
        </row>
        <row r="30">
          <cell r="A30" t="str">
            <v>T044049</v>
          </cell>
          <cell r="B30" t="str">
            <v>EXPORT</v>
          </cell>
          <cell r="C30">
            <v>38360</v>
          </cell>
          <cell r="D30" t="str">
            <v>BRIDGESTONE/FIRESTONE SINGAPORE PTE</v>
          </cell>
          <cell r="E30" t="str">
            <v>RSS</v>
          </cell>
          <cell r="F30">
            <v>96</v>
          </cell>
          <cell r="G30">
            <v>5</v>
          </cell>
        </row>
        <row r="31">
          <cell r="A31" t="str">
            <v>T043953</v>
          </cell>
          <cell r="B31" t="str">
            <v>EXPORT</v>
          </cell>
          <cell r="C31">
            <v>38361</v>
          </cell>
          <cell r="D31" t="str">
            <v>TOYOTA TSUSHO(JAPAN)PTE LTD.</v>
          </cell>
          <cell r="E31" t="str">
            <v>STR</v>
          </cell>
          <cell r="F31">
            <v>20.16</v>
          </cell>
          <cell r="G31">
            <v>1</v>
          </cell>
        </row>
        <row r="32">
          <cell r="A32" t="str">
            <v>T044032</v>
          </cell>
          <cell r="B32" t="str">
            <v>EXPORT</v>
          </cell>
          <cell r="C32">
            <v>38361</v>
          </cell>
          <cell r="D32" t="str">
            <v>BRIDGESTONE/FIRESTONE SINGAPORE PTE</v>
          </cell>
          <cell r="E32" t="str">
            <v>RSS</v>
          </cell>
          <cell r="F32">
            <v>120</v>
          </cell>
          <cell r="G32">
            <v>6</v>
          </cell>
        </row>
        <row r="33">
          <cell r="A33" t="str">
            <v>T044037</v>
          </cell>
          <cell r="B33" t="str">
            <v>EXPORT</v>
          </cell>
          <cell r="C33">
            <v>38361</v>
          </cell>
          <cell r="D33" t="str">
            <v>BRIDGESTONE/FIRESTONE SINGAPORE PTE</v>
          </cell>
          <cell r="E33" t="str">
            <v>RSS</v>
          </cell>
          <cell r="F33">
            <v>120</v>
          </cell>
          <cell r="G33">
            <v>6</v>
          </cell>
        </row>
        <row r="34">
          <cell r="A34" t="str">
            <v>T044038</v>
          </cell>
          <cell r="B34" t="str">
            <v>EXPORT</v>
          </cell>
          <cell r="C34">
            <v>38361</v>
          </cell>
          <cell r="D34" t="str">
            <v>BRIDGESTONE/FIRESTONE SINGAPORE PTE</v>
          </cell>
          <cell r="E34" t="str">
            <v>RSS</v>
          </cell>
          <cell r="F34">
            <v>120</v>
          </cell>
          <cell r="G34">
            <v>6</v>
          </cell>
        </row>
        <row r="35">
          <cell r="A35" t="str">
            <v>T043884</v>
          </cell>
          <cell r="B35" t="str">
            <v>EXPORT</v>
          </cell>
          <cell r="C35">
            <v>38358</v>
          </cell>
          <cell r="D35" t="str">
            <v>CONTINENTAL TIRE NORTH AMERICA,INC.</v>
          </cell>
          <cell r="E35" t="str">
            <v>STR</v>
          </cell>
          <cell r="F35">
            <v>302.39999999999998</v>
          </cell>
          <cell r="G35">
            <v>15</v>
          </cell>
        </row>
        <row r="36">
          <cell r="A36" t="str">
            <v>T043885</v>
          </cell>
          <cell r="B36" t="str">
            <v>EXPORT</v>
          </cell>
          <cell r="C36">
            <v>38358</v>
          </cell>
          <cell r="D36" t="str">
            <v>CONTINENTAL TIRE NORTH AMERICA,INC.</v>
          </cell>
          <cell r="E36" t="str">
            <v>STR</v>
          </cell>
          <cell r="F36">
            <v>403.2</v>
          </cell>
          <cell r="G36">
            <v>20</v>
          </cell>
        </row>
        <row r="37">
          <cell r="A37" t="str">
            <v>T044035</v>
          </cell>
          <cell r="B37" t="str">
            <v>EXPORT</v>
          </cell>
          <cell r="C37">
            <v>38358</v>
          </cell>
          <cell r="D37" t="str">
            <v>CONTINENTAL TIRE NORTH AMERICA,INC.</v>
          </cell>
          <cell r="E37" t="str">
            <v>RSS</v>
          </cell>
          <cell r="F37">
            <v>192</v>
          </cell>
          <cell r="G37">
            <v>10</v>
          </cell>
        </row>
        <row r="38">
          <cell r="A38" t="str">
            <v>T050004</v>
          </cell>
          <cell r="B38" t="str">
            <v>EXPORT</v>
          </cell>
          <cell r="C38">
            <v>38359</v>
          </cell>
          <cell r="D38" t="str">
            <v>SOCIETE DES MATIERES PREMIERES</v>
          </cell>
          <cell r="E38" t="str">
            <v>RSS</v>
          </cell>
          <cell r="F38">
            <v>52.887999999999998</v>
          </cell>
          <cell r="G38">
            <v>3</v>
          </cell>
        </row>
        <row r="39">
          <cell r="A39" t="str">
            <v>T050005</v>
          </cell>
          <cell r="B39" t="str">
            <v>EXPORT</v>
          </cell>
          <cell r="C39">
            <v>38359</v>
          </cell>
          <cell r="D39" t="str">
            <v>SOCIETE DES MATIERES PREMIERES</v>
          </cell>
          <cell r="E39" t="str">
            <v>RSS</v>
          </cell>
          <cell r="F39">
            <v>26.443999999999999</v>
          </cell>
        </row>
        <row r="40">
          <cell r="A40" t="str">
            <v>T044034</v>
          </cell>
          <cell r="B40" t="str">
            <v>EXPORT</v>
          </cell>
          <cell r="C40">
            <v>38360</v>
          </cell>
          <cell r="D40" t="str">
            <v>MITSUI &amp; CO.,LTD.</v>
          </cell>
          <cell r="E40" t="str">
            <v>RSS</v>
          </cell>
          <cell r="F40">
            <v>19.2</v>
          </cell>
          <cell r="G40">
            <v>1</v>
          </cell>
        </row>
        <row r="41">
          <cell r="A41" t="str">
            <v>T050003</v>
          </cell>
          <cell r="B41" t="str">
            <v>EXPORT</v>
          </cell>
          <cell r="C41">
            <v>38360</v>
          </cell>
          <cell r="D41" t="str">
            <v>SOCIETE DES MATIERES PREMIERES</v>
          </cell>
          <cell r="E41" t="str">
            <v>RSS</v>
          </cell>
          <cell r="F41">
            <v>40</v>
          </cell>
          <cell r="G41">
            <v>2</v>
          </cell>
        </row>
        <row r="42">
          <cell r="A42" t="str">
            <v>T043886</v>
          </cell>
          <cell r="B42" t="str">
            <v>EXPORT</v>
          </cell>
          <cell r="C42">
            <v>38361</v>
          </cell>
          <cell r="D42" t="str">
            <v>CONTINENTAL TIRE NORTH AMERICA,INC.</v>
          </cell>
          <cell r="E42" t="str">
            <v>STR</v>
          </cell>
          <cell r="F42">
            <v>100.8</v>
          </cell>
          <cell r="G42">
            <v>5</v>
          </cell>
        </row>
        <row r="43">
          <cell r="A43" t="str">
            <v>T043955</v>
          </cell>
          <cell r="B43" t="str">
            <v>EXPORT</v>
          </cell>
          <cell r="C43">
            <v>38361</v>
          </cell>
          <cell r="D43" t="str">
            <v>SOCIETE DES MATIERES PREMIERES</v>
          </cell>
          <cell r="E43" t="str">
            <v>STR</v>
          </cell>
          <cell r="F43">
            <v>42.56</v>
          </cell>
          <cell r="G43">
            <v>2</v>
          </cell>
        </row>
        <row r="44">
          <cell r="A44" t="str">
            <v>T043960</v>
          </cell>
          <cell r="B44" t="str">
            <v>EXPORT</v>
          </cell>
          <cell r="C44">
            <v>38361</v>
          </cell>
          <cell r="D44" t="str">
            <v>CONTINENTAL TIRE NORTH AMERICA,INC.</v>
          </cell>
          <cell r="E44" t="str">
            <v>STR</v>
          </cell>
          <cell r="F44">
            <v>60.48</v>
          </cell>
          <cell r="G44">
            <v>3</v>
          </cell>
        </row>
        <row r="45">
          <cell r="A45" t="str">
            <v>T043965</v>
          </cell>
          <cell r="B45" t="str">
            <v>EXPORT</v>
          </cell>
          <cell r="C45">
            <v>38361</v>
          </cell>
          <cell r="D45" t="str">
            <v>SOCIETE DES MATIERES PREMIERES</v>
          </cell>
          <cell r="E45" t="str">
            <v>STR</v>
          </cell>
          <cell r="F45">
            <v>40.32</v>
          </cell>
          <cell r="G45">
            <v>2</v>
          </cell>
        </row>
        <row r="46">
          <cell r="A46" t="str">
            <v>T050007</v>
          </cell>
          <cell r="B46" t="str">
            <v>EXPORT</v>
          </cell>
          <cell r="C46">
            <v>38361</v>
          </cell>
          <cell r="D46" t="str">
            <v>SRI TRANG INTERNATIONAL PTE.LTD.</v>
          </cell>
          <cell r="E46" t="str">
            <v>LTX</v>
          </cell>
          <cell r="F46">
            <v>16.399999999999999</v>
          </cell>
          <cell r="G46">
            <v>1</v>
          </cell>
        </row>
        <row r="47">
          <cell r="A47" t="str">
            <v>T043827</v>
          </cell>
          <cell r="B47" t="str">
            <v>EXPORT</v>
          </cell>
          <cell r="C47">
            <v>38362</v>
          </cell>
          <cell r="D47" t="str">
            <v>HANKOOK TIRE CO.,LTD.M.K.MIN.</v>
          </cell>
          <cell r="E47" t="str">
            <v>STR</v>
          </cell>
          <cell r="F47">
            <v>262.08</v>
          </cell>
          <cell r="G47">
            <v>16</v>
          </cell>
        </row>
        <row r="48">
          <cell r="A48" t="str">
            <v>T043949</v>
          </cell>
          <cell r="B48" t="str">
            <v>EXPORT</v>
          </cell>
          <cell r="C48">
            <v>38362</v>
          </cell>
          <cell r="D48" t="str">
            <v>SEMPERIT REIFEN AG</v>
          </cell>
          <cell r="E48" t="str">
            <v>STR</v>
          </cell>
          <cell r="F48">
            <v>80.64</v>
          </cell>
          <cell r="G48">
            <v>4</v>
          </cell>
        </row>
        <row r="49">
          <cell r="A49" t="str">
            <v>T043989</v>
          </cell>
          <cell r="B49" t="str">
            <v>EXPORT</v>
          </cell>
          <cell r="C49">
            <v>38362</v>
          </cell>
          <cell r="D49" t="str">
            <v>SOCIETE DES MATIERES PREMIERES</v>
          </cell>
          <cell r="E49" t="str">
            <v>RSS</v>
          </cell>
          <cell r="F49">
            <v>120</v>
          </cell>
          <cell r="G49">
            <v>6</v>
          </cell>
        </row>
        <row r="50">
          <cell r="A50" t="str">
            <v>T044025</v>
          </cell>
          <cell r="B50" t="str">
            <v>EXPORT</v>
          </cell>
          <cell r="C50">
            <v>38362</v>
          </cell>
          <cell r="D50" t="str">
            <v>PIRELLI TYRE(EUROPE)SA-SINGAPORE</v>
          </cell>
          <cell r="E50" t="str">
            <v>STR</v>
          </cell>
          <cell r="F50">
            <v>161.28</v>
          </cell>
          <cell r="G50">
            <v>8</v>
          </cell>
        </row>
        <row r="51">
          <cell r="A51" t="str">
            <v>T044016</v>
          </cell>
          <cell r="B51" t="str">
            <v>EXPORT</v>
          </cell>
          <cell r="C51">
            <v>38364</v>
          </cell>
          <cell r="D51" t="str">
            <v>RUBBERNET(ASIA)PTE.LTD.</v>
          </cell>
          <cell r="E51" t="str">
            <v>STR</v>
          </cell>
          <cell r="F51">
            <v>100.8</v>
          </cell>
          <cell r="G51">
            <v>5</v>
          </cell>
        </row>
        <row r="52">
          <cell r="A52" t="str">
            <v>T044017</v>
          </cell>
          <cell r="B52" t="str">
            <v>EXPORT</v>
          </cell>
          <cell r="C52">
            <v>38364</v>
          </cell>
          <cell r="D52" t="str">
            <v>THE YOKOHAMA RUBBER CO.,LTD.</v>
          </cell>
          <cell r="E52" t="str">
            <v>STR</v>
          </cell>
          <cell r="F52">
            <v>100.8</v>
          </cell>
          <cell r="G52">
            <v>5</v>
          </cell>
        </row>
        <row r="53">
          <cell r="A53" t="str">
            <v>T044018</v>
          </cell>
          <cell r="B53" t="str">
            <v>EXPORT</v>
          </cell>
          <cell r="C53">
            <v>38364</v>
          </cell>
          <cell r="D53" t="str">
            <v>CONTINENTAL TIRE DE MEXIO,S.A.DE</v>
          </cell>
          <cell r="E53" t="str">
            <v>STR</v>
          </cell>
          <cell r="F53">
            <v>100.8</v>
          </cell>
          <cell r="G53">
            <v>5</v>
          </cell>
        </row>
        <row r="54">
          <cell r="A54" t="str">
            <v>T044019</v>
          </cell>
          <cell r="B54" t="str">
            <v>EXPORT</v>
          </cell>
          <cell r="C54">
            <v>38364</v>
          </cell>
          <cell r="D54" t="str">
            <v>BARUM CONTINENTAL S.R.O.</v>
          </cell>
          <cell r="E54" t="str">
            <v>STR</v>
          </cell>
          <cell r="F54">
            <v>201.6</v>
          </cell>
          <cell r="G54">
            <v>10</v>
          </cell>
        </row>
        <row r="55">
          <cell r="A55" t="str">
            <v>T044039</v>
          </cell>
          <cell r="B55" t="str">
            <v>EXPORT</v>
          </cell>
          <cell r="C55">
            <v>38364</v>
          </cell>
          <cell r="D55" t="str">
            <v>MITSUI &amp; CO.,LTD.</v>
          </cell>
          <cell r="E55" t="str">
            <v>RSS</v>
          </cell>
          <cell r="F55">
            <v>16</v>
          </cell>
          <cell r="G55">
            <v>1</v>
          </cell>
        </row>
        <row r="56">
          <cell r="A56" t="str">
            <v>T044040</v>
          </cell>
          <cell r="B56" t="str">
            <v>EXPORT</v>
          </cell>
          <cell r="C56">
            <v>38364</v>
          </cell>
          <cell r="D56" t="str">
            <v>TOYOTA TSUSHO(JAPAN)PTE LTD.</v>
          </cell>
          <cell r="E56" t="str">
            <v>RSS</v>
          </cell>
          <cell r="F56">
            <v>120</v>
          </cell>
          <cell r="G56">
            <v>6</v>
          </cell>
        </row>
        <row r="57">
          <cell r="A57" t="str">
            <v>T050018</v>
          </cell>
          <cell r="B57" t="str">
            <v>EXPORT</v>
          </cell>
          <cell r="C57">
            <v>38364</v>
          </cell>
          <cell r="D57" t="str">
            <v>SRI TRANG INTERNATIONAL PTE.LTD.</v>
          </cell>
          <cell r="E57" t="str">
            <v>RSS</v>
          </cell>
          <cell r="F57">
            <v>700</v>
          </cell>
          <cell r="G57">
            <v>35</v>
          </cell>
        </row>
        <row r="58">
          <cell r="A58" t="str">
            <v>T050043</v>
          </cell>
          <cell r="B58" t="str">
            <v>EXPORT</v>
          </cell>
          <cell r="C58">
            <v>38364</v>
          </cell>
          <cell r="D58" t="str">
            <v>SRI TRANG INTERNATIONAL PTE.LTD.</v>
          </cell>
          <cell r="E58" t="str">
            <v>LTX</v>
          </cell>
          <cell r="F58">
            <v>21</v>
          </cell>
          <cell r="G58">
            <v>1</v>
          </cell>
        </row>
        <row r="59">
          <cell r="A59" t="str">
            <v>T043950</v>
          </cell>
          <cell r="B59" t="str">
            <v>EXPORT</v>
          </cell>
          <cell r="C59">
            <v>38365</v>
          </cell>
          <cell r="D59" t="str">
            <v>BARUM CONTINENTAL S.R.O.</v>
          </cell>
          <cell r="E59" t="str">
            <v>STR</v>
          </cell>
          <cell r="F59">
            <v>100.8</v>
          </cell>
          <cell r="G59">
            <v>5</v>
          </cell>
        </row>
        <row r="60">
          <cell r="A60" t="str">
            <v>T044022</v>
          </cell>
          <cell r="B60" t="str">
            <v>EXPORT</v>
          </cell>
          <cell r="C60">
            <v>38365</v>
          </cell>
          <cell r="D60" t="str">
            <v>BARUM CONTINENTAL S.R.O.</v>
          </cell>
          <cell r="E60" t="str">
            <v>STR</v>
          </cell>
          <cell r="F60">
            <v>201.6</v>
          </cell>
          <cell r="G60">
            <v>10</v>
          </cell>
        </row>
        <row r="61">
          <cell r="A61" t="str">
            <v>T044024</v>
          </cell>
          <cell r="B61" t="str">
            <v>EXPORT</v>
          </cell>
          <cell r="C61">
            <v>38365</v>
          </cell>
          <cell r="D61" t="str">
            <v>PIRELLI TYRE(EUROPE)SA-SINGAPORE</v>
          </cell>
          <cell r="E61" t="str">
            <v>STR</v>
          </cell>
          <cell r="F61">
            <v>120.96</v>
          </cell>
          <cell r="G61">
            <v>6</v>
          </cell>
        </row>
        <row r="62">
          <cell r="A62" t="str">
            <v>T044028</v>
          </cell>
          <cell r="B62" t="str">
            <v>EXPORT</v>
          </cell>
          <cell r="C62">
            <v>38365</v>
          </cell>
          <cell r="D62" t="str">
            <v>AEOLUS TYRE CO.,LTD.</v>
          </cell>
          <cell r="E62" t="str">
            <v>STR</v>
          </cell>
          <cell r="F62">
            <v>504</v>
          </cell>
          <cell r="G62">
            <v>25</v>
          </cell>
        </row>
        <row r="63">
          <cell r="A63" t="str">
            <v>T044031</v>
          </cell>
          <cell r="B63" t="str">
            <v>EXPORT</v>
          </cell>
          <cell r="C63">
            <v>38366</v>
          </cell>
          <cell r="D63" t="str">
            <v>YUWON CORPORATION</v>
          </cell>
          <cell r="E63" t="str">
            <v>RSS</v>
          </cell>
          <cell r="F63">
            <v>228</v>
          </cell>
          <cell r="G63">
            <v>12</v>
          </cell>
        </row>
        <row r="64">
          <cell r="A64" t="str">
            <v>T050042</v>
          </cell>
          <cell r="B64" t="str">
            <v>EXPORT</v>
          </cell>
          <cell r="C64">
            <v>38366</v>
          </cell>
          <cell r="D64" t="str">
            <v>SRI TRANG INTERNATIONAL PTE.LTD.</v>
          </cell>
          <cell r="E64" t="str">
            <v>LTX</v>
          </cell>
          <cell r="F64">
            <v>16.399999999999999</v>
          </cell>
          <cell r="G64">
            <v>1</v>
          </cell>
        </row>
        <row r="65">
          <cell r="A65" t="str">
            <v>T050067</v>
          </cell>
          <cell r="B65" t="str">
            <v>EXPORT</v>
          </cell>
          <cell r="C65">
            <v>38366</v>
          </cell>
          <cell r="D65" t="str">
            <v>HONG IL</v>
          </cell>
          <cell r="E65" t="str">
            <v>RSS</v>
          </cell>
          <cell r="F65">
            <v>38</v>
          </cell>
          <cell r="G65">
            <v>2</v>
          </cell>
        </row>
        <row r="66">
          <cell r="A66" t="str">
            <v>T044051</v>
          </cell>
          <cell r="B66" t="str">
            <v>EXPORT</v>
          </cell>
          <cell r="C66">
            <v>38368</v>
          </cell>
          <cell r="D66" t="str">
            <v>BRIDGESTONE/FIRESTONE SINGAPORE PTE</v>
          </cell>
          <cell r="E66" t="str">
            <v>RSS</v>
          </cell>
          <cell r="F66">
            <v>120</v>
          </cell>
          <cell r="G66">
            <v>6</v>
          </cell>
        </row>
        <row r="67">
          <cell r="A67" t="str">
            <v>T050001</v>
          </cell>
          <cell r="B67" t="str">
            <v>EXPORT</v>
          </cell>
          <cell r="C67">
            <v>38368</v>
          </cell>
          <cell r="D67" t="str">
            <v>BRIDGESTONE/FIRESTONE SINGAPORE PTE</v>
          </cell>
          <cell r="E67" t="str">
            <v>RSS</v>
          </cell>
          <cell r="F67">
            <v>120</v>
          </cell>
          <cell r="G67">
            <v>6</v>
          </cell>
        </row>
        <row r="68">
          <cell r="A68" t="str">
            <v>T050044</v>
          </cell>
          <cell r="B68" t="str">
            <v>LOCAL</v>
          </cell>
          <cell r="C68">
            <v>38368</v>
          </cell>
          <cell r="D68" t="str">
            <v>TEO THAI TRADING DEVELOPMENT</v>
          </cell>
          <cell r="E68" t="str">
            <v>LTX</v>
          </cell>
          <cell r="F68">
            <v>98.4</v>
          </cell>
          <cell r="G68">
            <v>6</v>
          </cell>
        </row>
        <row r="69">
          <cell r="A69" t="str">
            <v>T050006</v>
          </cell>
          <cell r="B69" t="str">
            <v>EXPORT</v>
          </cell>
          <cell r="C69">
            <v>38364</v>
          </cell>
          <cell r="D69" t="str">
            <v>SRI TRANG INTERNATIONAL PTE.LTD.</v>
          </cell>
          <cell r="E69" t="str">
            <v>LTX</v>
          </cell>
          <cell r="F69">
            <v>32.799999999999997</v>
          </cell>
          <cell r="G69">
            <v>2</v>
          </cell>
        </row>
        <row r="70">
          <cell r="A70" t="str">
            <v>T044012</v>
          </cell>
          <cell r="B70" t="str">
            <v>EXPORT</v>
          </cell>
          <cell r="C70">
            <v>38366</v>
          </cell>
          <cell r="D70" t="str">
            <v>BARUM CONTINENTAL S.R.O.</v>
          </cell>
          <cell r="E70" t="str">
            <v>STR</v>
          </cell>
          <cell r="F70">
            <v>201.6</v>
          </cell>
          <cell r="G70">
            <v>10</v>
          </cell>
        </row>
        <row r="71">
          <cell r="A71" t="str">
            <v>T044013</v>
          </cell>
          <cell r="B71" t="str">
            <v>EXPORT</v>
          </cell>
          <cell r="C71">
            <v>38366</v>
          </cell>
          <cell r="D71" t="str">
            <v>BARUM CONTINENTAL S.R.O.</v>
          </cell>
          <cell r="E71" t="str">
            <v>STR</v>
          </cell>
          <cell r="F71">
            <v>201.6</v>
          </cell>
          <cell r="G71">
            <v>10</v>
          </cell>
        </row>
        <row r="72">
          <cell r="A72" t="str">
            <v>T050045</v>
          </cell>
          <cell r="B72" t="str">
            <v>EXPORT</v>
          </cell>
          <cell r="C72">
            <v>38366</v>
          </cell>
          <cell r="D72" t="str">
            <v>HANKOOK TIRE CO.,LTD.M.K.MIN.</v>
          </cell>
          <cell r="E72" t="str">
            <v>RSS</v>
          </cell>
          <cell r="F72">
            <v>113.4</v>
          </cell>
          <cell r="G72">
            <v>7</v>
          </cell>
        </row>
        <row r="73">
          <cell r="A73" t="str">
            <v>T050046</v>
          </cell>
          <cell r="B73" t="str">
            <v>EXPORT</v>
          </cell>
          <cell r="C73">
            <v>38366</v>
          </cell>
          <cell r="D73" t="str">
            <v>HANKOOK TIRE CO.,LTD.M.K.MIN.</v>
          </cell>
          <cell r="E73" t="str">
            <v>RSS</v>
          </cell>
          <cell r="F73">
            <v>81</v>
          </cell>
          <cell r="G73">
            <v>5</v>
          </cell>
        </row>
        <row r="74">
          <cell r="A74" t="str">
            <v>T044014</v>
          </cell>
          <cell r="B74" t="str">
            <v>EXPORT</v>
          </cell>
          <cell r="C74">
            <v>38367</v>
          </cell>
          <cell r="D74" t="str">
            <v>CONTINENTAL AKTIENGESELLSCHAFT</v>
          </cell>
          <cell r="E74" t="str">
            <v>STR</v>
          </cell>
          <cell r="F74">
            <v>201.6</v>
          </cell>
          <cell r="G74">
            <v>10</v>
          </cell>
        </row>
        <row r="75">
          <cell r="A75" t="str">
            <v>T044027</v>
          </cell>
          <cell r="B75" t="str">
            <v>EXPORT</v>
          </cell>
          <cell r="C75">
            <v>38367</v>
          </cell>
          <cell r="D75" t="str">
            <v>PIRELLI TYRE(EUROPE)SA-SINGAPORE</v>
          </cell>
          <cell r="E75" t="str">
            <v>STR</v>
          </cell>
          <cell r="F75">
            <v>60.48</v>
          </cell>
          <cell r="G75">
            <v>3</v>
          </cell>
        </row>
        <row r="76">
          <cell r="A76" t="str">
            <v>T044043</v>
          </cell>
          <cell r="B76" t="str">
            <v>EXPORT</v>
          </cell>
          <cell r="C76">
            <v>38367</v>
          </cell>
          <cell r="D76" t="str">
            <v>BRIDGESTONE/FIRESTONE SINGAPORE PTE</v>
          </cell>
          <cell r="E76" t="str">
            <v>RSS</v>
          </cell>
          <cell r="F76">
            <v>57.6</v>
          </cell>
          <cell r="G76">
            <v>3</v>
          </cell>
        </row>
        <row r="77">
          <cell r="A77" t="str">
            <v>T044047</v>
          </cell>
          <cell r="B77" t="str">
            <v>EXPORT</v>
          </cell>
          <cell r="C77">
            <v>38367</v>
          </cell>
          <cell r="D77" t="str">
            <v>BRIDGESTONE/FIRESTONE SINGAPORE PTE</v>
          </cell>
          <cell r="E77" t="str">
            <v>RSS</v>
          </cell>
          <cell r="F77">
            <v>76.8</v>
          </cell>
          <cell r="G77">
            <v>4</v>
          </cell>
        </row>
        <row r="78">
          <cell r="A78" t="str">
            <v>T050050</v>
          </cell>
          <cell r="B78" t="str">
            <v>EXPORT</v>
          </cell>
          <cell r="C78">
            <v>38367</v>
          </cell>
          <cell r="D78" t="str">
            <v>HANKOOK TIRE CO.,LTD.M.K.MIN.</v>
          </cell>
          <cell r="E78" t="str">
            <v>RSS</v>
          </cell>
          <cell r="F78">
            <v>140</v>
          </cell>
          <cell r="G78">
            <v>7</v>
          </cell>
        </row>
        <row r="79">
          <cell r="A79" t="str">
            <v>T050068</v>
          </cell>
          <cell r="B79" t="str">
            <v>EXPORT</v>
          </cell>
          <cell r="C79">
            <v>38367</v>
          </cell>
          <cell r="D79" t="str">
            <v>SOCIETE DES MATIERES PREMIERES</v>
          </cell>
          <cell r="E79" t="str">
            <v>RSS</v>
          </cell>
          <cell r="F79">
            <v>80</v>
          </cell>
          <cell r="G79">
            <v>4</v>
          </cell>
        </row>
        <row r="80">
          <cell r="A80" t="str">
            <v>T050069</v>
          </cell>
          <cell r="B80" t="str">
            <v>EXPORT</v>
          </cell>
          <cell r="C80">
            <v>38367</v>
          </cell>
          <cell r="D80" t="str">
            <v>SOCIETE DES MATIERES PREMIERES</v>
          </cell>
          <cell r="E80" t="str">
            <v>RSS</v>
          </cell>
          <cell r="F80">
            <v>60</v>
          </cell>
          <cell r="G80">
            <v>3</v>
          </cell>
        </row>
        <row r="81">
          <cell r="A81" t="str">
            <v>T050070</v>
          </cell>
          <cell r="B81" t="str">
            <v>EXPORT</v>
          </cell>
          <cell r="C81">
            <v>38367</v>
          </cell>
          <cell r="D81" t="str">
            <v>PIRELLI TYRE(EUROPE)SA-SINGAPORE</v>
          </cell>
          <cell r="E81" t="str">
            <v>STR</v>
          </cell>
          <cell r="F81">
            <v>120.96</v>
          </cell>
          <cell r="G81">
            <v>6</v>
          </cell>
        </row>
        <row r="82">
          <cell r="A82" t="str">
            <v>T050073</v>
          </cell>
          <cell r="B82" t="str">
            <v>EXPORT</v>
          </cell>
          <cell r="C82">
            <v>38367</v>
          </cell>
          <cell r="D82" t="str">
            <v>HANKOOK TIRE CO.,LTD.M.K.MIN.</v>
          </cell>
          <cell r="E82" t="str">
            <v>STR</v>
          </cell>
          <cell r="F82">
            <v>100.8</v>
          </cell>
          <cell r="G82">
            <v>5</v>
          </cell>
        </row>
        <row r="83">
          <cell r="A83" t="str">
            <v>T050074</v>
          </cell>
          <cell r="B83" t="str">
            <v>EXPORT</v>
          </cell>
          <cell r="C83">
            <v>38367</v>
          </cell>
          <cell r="D83" t="str">
            <v>HANKOOK TIRE CO.,LTD.M.K.MIN.</v>
          </cell>
          <cell r="E83" t="str">
            <v>STR</v>
          </cell>
          <cell r="F83">
            <v>322.56</v>
          </cell>
          <cell r="G83">
            <v>16</v>
          </cell>
        </row>
        <row r="84">
          <cell r="A84" t="str">
            <v>T050002</v>
          </cell>
          <cell r="B84" t="str">
            <v>EXPORT</v>
          </cell>
          <cell r="C84">
            <v>38368</v>
          </cell>
          <cell r="D84" t="str">
            <v>SOCIETE DES MATIERES PREMIERES</v>
          </cell>
          <cell r="E84" t="str">
            <v>RSS</v>
          </cell>
          <cell r="F84">
            <v>52.887999999999998</v>
          </cell>
          <cell r="G84">
            <v>2</v>
          </cell>
        </row>
        <row r="85">
          <cell r="A85" t="str">
            <v>T050054</v>
          </cell>
          <cell r="B85" t="str">
            <v>EXPORT</v>
          </cell>
          <cell r="C85">
            <v>38368</v>
          </cell>
          <cell r="D85" t="str">
            <v>SOCIETE DES MATIERES PREMIERES</v>
          </cell>
          <cell r="E85" t="str">
            <v>RSS</v>
          </cell>
          <cell r="F85">
            <v>120</v>
          </cell>
          <cell r="G85">
            <v>6</v>
          </cell>
        </row>
        <row r="86">
          <cell r="A86" t="str">
            <v>T050082</v>
          </cell>
          <cell r="B86" t="str">
            <v>EXPORT</v>
          </cell>
          <cell r="C86">
            <v>38368</v>
          </cell>
          <cell r="D86" t="str">
            <v>SOCIETE DES MATIERES PREMIERES</v>
          </cell>
          <cell r="E86" t="str">
            <v>STR</v>
          </cell>
          <cell r="F86">
            <v>80.64</v>
          </cell>
          <cell r="G86">
            <v>4</v>
          </cell>
        </row>
        <row r="87">
          <cell r="A87" t="str">
            <v>T050010</v>
          </cell>
          <cell r="B87" t="str">
            <v>EXPORT</v>
          </cell>
          <cell r="C87">
            <v>38369</v>
          </cell>
          <cell r="D87" t="str">
            <v>CONTINENTAL TIRE NORTH AMERICA,INC.</v>
          </cell>
          <cell r="E87" t="str">
            <v>RSS</v>
          </cell>
          <cell r="F87">
            <v>57.6</v>
          </cell>
          <cell r="G87">
            <v>3</v>
          </cell>
        </row>
        <row r="88">
          <cell r="A88" t="str">
            <v>T050011</v>
          </cell>
          <cell r="B88" t="str">
            <v>EXPORT</v>
          </cell>
          <cell r="C88">
            <v>38369</v>
          </cell>
          <cell r="D88" t="str">
            <v>CONTINENTAL TIRE NORTH AMERICA,INC.</v>
          </cell>
          <cell r="E88" t="str">
            <v>RSS</v>
          </cell>
          <cell r="F88">
            <v>134.4</v>
          </cell>
          <cell r="G88">
            <v>7</v>
          </cell>
        </row>
        <row r="89">
          <cell r="A89" t="str">
            <v>T044026</v>
          </cell>
          <cell r="B89" t="str">
            <v>EXPORT</v>
          </cell>
          <cell r="C89">
            <v>38369</v>
          </cell>
          <cell r="D89" t="str">
            <v>CONTINENTAL TIRE NORTH AMERICA,INC.</v>
          </cell>
          <cell r="E89" t="str">
            <v>STR</v>
          </cell>
          <cell r="F89">
            <v>241.92</v>
          </cell>
          <cell r="G89">
            <v>12</v>
          </cell>
        </row>
        <row r="90">
          <cell r="A90" t="str">
            <v>T050072</v>
          </cell>
          <cell r="B90" t="str">
            <v>EXPORT</v>
          </cell>
          <cell r="C90">
            <v>38369</v>
          </cell>
          <cell r="D90" t="str">
            <v>SOCIETE DES MATIERES PREMIERES</v>
          </cell>
          <cell r="E90" t="str">
            <v>STR</v>
          </cell>
          <cell r="F90">
            <v>42.56</v>
          </cell>
          <cell r="G90">
            <v>2</v>
          </cell>
        </row>
        <row r="91">
          <cell r="A91" t="str">
            <v>T050076</v>
          </cell>
          <cell r="B91" t="str">
            <v>EXPORT</v>
          </cell>
          <cell r="C91">
            <v>38369</v>
          </cell>
          <cell r="D91" t="str">
            <v>SRI TRANG INTERNATIONAL PTE.LTD.</v>
          </cell>
          <cell r="E91" t="str">
            <v>STR</v>
          </cell>
          <cell r="F91">
            <v>20.16</v>
          </cell>
          <cell r="G91">
            <v>1</v>
          </cell>
        </row>
        <row r="92">
          <cell r="A92" t="str">
            <v>T050078</v>
          </cell>
          <cell r="B92" t="str">
            <v>EXPORT</v>
          </cell>
          <cell r="C92">
            <v>38369</v>
          </cell>
          <cell r="D92" t="str">
            <v>SOCIETE DES MATIERES PREMIERES</v>
          </cell>
          <cell r="E92" t="str">
            <v>RSS</v>
          </cell>
          <cell r="F92">
            <v>80</v>
          </cell>
          <cell r="G92">
            <v>4</v>
          </cell>
        </row>
        <row r="93">
          <cell r="A93" t="str">
            <v>T050083</v>
          </cell>
          <cell r="B93" t="str">
            <v>EXPORT</v>
          </cell>
          <cell r="C93">
            <v>38369</v>
          </cell>
          <cell r="D93" t="str">
            <v>CONTINENTAL TIRE NORTH AMERICA,INC.</v>
          </cell>
          <cell r="E93" t="str">
            <v>STR</v>
          </cell>
          <cell r="F93">
            <v>100.8</v>
          </cell>
          <cell r="G93">
            <v>5</v>
          </cell>
        </row>
        <row r="94">
          <cell r="A94" t="str">
            <v>T050084</v>
          </cell>
          <cell r="B94" t="str">
            <v>EXPORT</v>
          </cell>
          <cell r="C94">
            <v>38369</v>
          </cell>
          <cell r="D94" t="str">
            <v>SOCIETE DES MATIERES PREMIERES</v>
          </cell>
          <cell r="E94" t="str">
            <v>STR</v>
          </cell>
          <cell r="F94">
            <v>40.32</v>
          </cell>
          <cell r="G94">
            <v>2</v>
          </cell>
        </row>
        <row r="95">
          <cell r="A95" t="str">
            <v>T050091</v>
          </cell>
          <cell r="B95" t="str">
            <v>EXPORT</v>
          </cell>
          <cell r="C95">
            <v>38369</v>
          </cell>
          <cell r="D95" t="str">
            <v>SOCIETE DES MATIERES PREMIERES</v>
          </cell>
          <cell r="E95" t="str">
            <v>STR</v>
          </cell>
          <cell r="F95">
            <v>40.32</v>
          </cell>
          <cell r="G95">
            <v>2</v>
          </cell>
        </row>
        <row r="96">
          <cell r="A96" t="str">
            <v>T050041</v>
          </cell>
          <cell r="B96" t="str">
            <v>EXPORT</v>
          </cell>
          <cell r="C96">
            <v>38370</v>
          </cell>
          <cell r="D96" t="str">
            <v>CONTINENTAL AKTIENGESELLSCHAFT</v>
          </cell>
          <cell r="E96" t="str">
            <v>STR</v>
          </cell>
          <cell r="F96">
            <v>120.96</v>
          </cell>
          <cell r="G96">
            <v>6</v>
          </cell>
        </row>
        <row r="97">
          <cell r="A97" t="str">
            <v>0001192</v>
          </cell>
          <cell r="B97" t="str">
            <v>EXPORT</v>
          </cell>
          <cell r="C97">
            <v>38367</v>
          </cell>
          <cell r="D97" t="str">
            <v>SOCIETE DES MATIERES PREMIERES</v>
          </cell>
          <cell r="E97" t="str">
            <v>RSS</v>
          </cell>
          <cell r="F97">
            <v>80</v>
          </cell>
          <cell r="G97">
            <v>4</v>
          </cell>
        </row>
        <row r="98">
          <cell r="A98" t="str">
            <v>T043954</v>
          </cell>
          <cell r="B98" t="str">
            <v>EXPORT</v>
          </cell>
          <cell r="C98">
            <v>38370</v>
          </cell>
          <cell r="D98" t="str">
            <v>CONTINENTAL AKTIENGESELLSCHAFT</v>
          </cell>
          <cell r="E98" t="str">
            <v>STR</v>
          </cell>
          <cell r="F98">
            <v>201.6</v>
          </cell>
          <cell r="G98">
            <v>10</v>
          </cell>
        </row>
        <row r="99">
          <cell r="A99" t="str">
            <v>T044048</v>
          </cell>
          <cell r="B99" t="str">
            <v>EXPORT</v>
          </cell>
          <cell r="C99">
            <v>38370</v>
          </cell>
          <cell r="D99" t="str">
            <v>BRIDGESTONE/FIRESTONE SINGAPORE PTE</v>
          </cell>
          <cell r="E99" t="str">
            <v>RSS</v>
          </cell>
          <cell r="F99">
            <v>96</v>
          </cell>
          <cell r="G99">
            <v>5</v>
          </cell>
        </row>
        <row r="100">
          <cell r="A100" t="str">
            <v>T044015</v>
          </cell>
          <cell r="B100" t="str">
            <v>EXPORT</v>
          </cell>
          <cell r="C100">
            <v>38371</v>
          </cell>
          <cell r="D100" t="str">
            <v>RUBBERNET(ASIA)PTE.LTD.</v>
          </cell>
          <cell r="E100" t="str">
            <v>STR</v>
          </cell>
          <cell r="F100">
            <v>100.8</v>
          </cell>
          <cell r="G100">
            <v>5</v>
          </cell>
        </row>
        <row r="101">
          <cell r="A101" t="str">
            <v>T050077</v>
          </cell>
          <cell r="B101" t="str">
            <v>EXPORT</v>
          </cell>
          <cell r="C101">
            <v>38371</v>
          </cell>
          <cell r="D101" t="str">
            <v>RUBBERNET(ASIA)PTE.LTD.</v>
          </cell>
          <cell r="E101" t="str">
            <v>STR</v>
          </cell>
          <cell r="F101">
            <v>100.8</v>
          </cell>
          <cell r="G101">
            <v>5</v>
          </cell>
        </row>
        <row r="102">
          <cell r="A102" t="str">
            <v>T050079</v>
          </cell>
          <cell r="B102" t="str">
            <v>EXPORT</v>
          </cell>
          <cell r="C102">
            <v>38371</v>
          </cell>
          <cell r="D102" t="str">
            <v>R1 INTERNATIONAL PTE.LTD.</v>
          </cell>
          <cell r="E102" t="str">
            <v>STR</v>
          </cell>
          <cell r="F102">
            <v>20.16</v>
          </cell>
          <cell r="G102">
            <v>1</v>
          </cell>
        </row>
        <row r="103">
          <cell r="A103" t="str">
            <v>0001193</v>
          </cell>
          <cell r="B103" t="str">
            <v>EXPORT</v>
          </cell>
          <cell r="C103">
            <v>38372</v>
          </cell>
          <cell r="D103" t="str">
            <v>SOCIETE DES MATIERES PREMIERES</v>
          </cell>
          <cell r="E103" t="str">
            <v>RSS</v>
          </cell>
          <cell r="F103">
            <v>100</v>
          </cell>
          <cell r="G103">
            <v>5</v>
          </cell>
        </row>
        <row r="104">
          <cell r="A104" t="str">
            <v>T050080</v>
          </cell>
          <cell r="B104" t="str">
            <v>EXPORT</v>
          </cell>
          <cell r="C104">
            <v>38370</v>
          </cell>
          <cell r="D104" t="str">
            <v>PIRELLI TYRE(EUROPE)SA-SINGAPORE</v>
          </cell>
          <cell r="E104" t="str">
            <v>STR</v>
          </cell>
          <cell r="F104">
            <v>80.64</v>
          </cell>
          <cell r="G104">
            <v>4</v>
          </cell>
        </row>
        <row r="105">
          <cell r="A105" t="str">
            <v>T050102</v>
          </cell>
          <cell r="B105" t="str">
            <v>EXPORT</v>
          </cell>
          <cell r="C105">
            <v>38371</v>
          </cell>
          <cell r="D105" t="str">
            <v>YUWON CORPORATION</v>
          </cell>
          <cell r="E105" t="str">
            <v>RSS</v>
          </cell>
          <cell r="F105">
            <v>16.8</v>
          </cell>
          <cell r="G105">
            <v>1</v>
          </cell>
        </row>
        <row r="106">
          <cell r="A106" t="str">
            <v>T050100</v>
          </cell>
          <cell r="B106" t="str">
            <v>EXPORT</v>
          </cell>
          <cell r="C106">
            <v>38372</v>
          </cell>
          <cell r="D106" t="str">
            <v>AEOLUS TYRE CO.,LTD.</v>
          </cell>
          <cell r="E106" t="str">
            <v>STR</v>
          </cell>
          <cell r="F106">
            <v>262.08</v>
          </cell>
          <cell r="G106">
            <v>13</v>
          </cell>
        </row>
        <row r="107">
          <cell r="A107" t="str">
            <v>T050096</v>
          </cell>
          <cell r="B107" t="str">
            <v>EXPORT</v>
          </cell>
          <cell r="C107">
            <v>38371</v>
          </cell>
          <cell r="D107" t="str">
            <v>SHANDONG JINYU TYRE CO.,LTD.</v>
          </cell>
          <cell r="E107" t="str">
            <v>RSS</v>
          </cell>
          <cell r="F107">
            <v>60</v>
          </cell>
          <cell r="G107">
            <v>3</v>
          </cell>
        </row>
        <row r="108">
          <cell r="A108" t="str">
            <v>T050075</v>
          </cell>
          <cell r="B108" t="str">
            <v>EXPORT</v>
          </cell>
          <cell r="C108">
            <v>38372</v>
          </cell>
          <cell r="D108" t="str">
            <v>GOODYEAR ORIENT COMPANY PRIVATE</v>
          </cell>
          <cell r="E108" t="str">
            <v>RSS</v>
          </cell>
          <cell r="F108">
            <v>100.8</v>
          </cell>
          <cell r="G108">
            <v>5</v>
          </cell>
        </row>
        <row r="109">
          <cell r="A109" t="str">
            <v>T050094</v>
          </cell>
          <cell r="B109" t="str">
            <v>EXPORT</v>
          </cell>
          <cell r="C109">
            <v>38372</v>
          </cell>
          <cell r="D109" t="str">
            <v>BARUM CONTINENTAL S.R.O.</v>
          </cell>
          <cell r="E109" t="str">
            <v>STR</v>
          </cell>
          <cell r="F109">
            <v>201.6</v>
          </cell>
          <cell r="G109">
            <v>10</v>
          </cell>
        </row>
        <row r="110">
          <cell r="A110" t="str">
            <v>T050097</v>
          </cell>
          <cell r="B110" t="str">
            <v>EXPORT</v>
          </cell>
          <cell r="C110">
            <v>38372</v>
          </cell>
          <cell r="D110" t="str">
            <v>CONTINENTAL AKTIENGESELLSCHAFT</v>
          </cell>
          <cell r="E110" t="str">
            <v>STR</v>
          </cell>
          <cell r="F110">
            <v>20.16</v>
          </cell>
          <cell r="G110">
            <v>1</v>
          </cell>
        </row>
        <row r="111">
          <cell r="A111" t="str">
            <v>T043883</v>
          </cell>
          <cell r="B111" t="str">
            <v>EXPORT</v>
          </cell>
          <cell r="C111">
            <v>38373</v>
          </cell>
          <cell r="D111" t="str">
            <v>BARUM CONTINENTAL S.R.O.</v>
          </cell>
          <cell r="E111" t="str">
            <v>STR</v>
          </cell>
          <cell r="F111">
            <v>100.8</v>
          </cell>
          <cell r="G111">
            <v>5</v>
          </cell>
        </row>
        <row r="112">
          <cell r="A112" t="str">
            <v>T044056</v>
          </cell>
          <cell r="B112" t="str">
            <v>EXPORT</v>
          </cell>
          <cell r="C112">
            <v>38373</v>
          </cell>
          <cell r="D112" t="str">
            <v>CONTINENTAL TIRE NORTH AMERICA,INC.</v>
          </cell>
          <cell r="E112" t="str">
            <v>RSS</v>
          </cell>
          <cell r="F112">
            <v>192</v>
          </cell>
          <cell r="G112">
            <v>10</v>
          </cell>
        </row>
        <row r="113">
          <cell r="A113" t="str">
            <v>T050092</v>
          </cell>
          <cell r="B113" t="str">
            <v>EXPORT</v>
          </cell>
          <cell r="C113">
            <v>38373</v>
          </cell>
          <cell r="D113" t="str">
            <v>SRI TRANG INTERNATIONAL PTE.LTD.</v>
          </cell>
          <cell r="E113" t="str">
            <v>LTX</v>
          </cell>
          <cell r="F113">
            <v>22</v>
          </cell>
          <cell r="G113">
            <v>1</v>
          </cell>
        </row>
        <row r="114">
          <cell r="A114" t="str">
            <v>T050098</v>
          </cell>
          <cell r="B114" t="str">
            <v>EXPORT</v>
          </cell>
          <cell r="C114">
            <v>38373</v>
          </cell>
          <cell r="D114" t="str">
            <v>SEMPERIT REIFEN AG</v>
          </cell>
          <cell r="E114" t="str">
            <v>STR</v>
          </cell>
          <cell r="F114">
            <v>80.64</v>
          </cell>
          <cell r="G114">
            <v>4</v>
          </cell>
        </row>
        <row r="115">
          <cell r="A115" t="str">
            <v>T050101</v>
          </cell>
          <cell r="B115" t="str">
            <v>EXPORT</v>
          </cell>
          <cell r="C115">
            <v>38373</v>
          </cell>
          <cell r="D115" t="str">
            <v>PIRELLI TYRE(EUROPE)SA-SINGAPORE</v>
          </cell>
          <cell r="E115" t="str">
            <v>STR</v>
          </cell>
          <cell r="F115">
            <v>100.8</v>
          </cell>
          <cell r="G115">
            <v>5</v>
          </cell>
        </row>
        <row r="116">
          <cell r="A116" t="str">
            <v>T050103</v>
          </cell>
          <cell r="B116" t="str">
            <v>EXPORT</v>
          </cell>
          <cell r="C116">
            <v>38373</v>
          </cell>
          <cell r="D116" t="str">
            <v>HANKOOK TIRE CO.,LTD.M.K.MIN.</v>
          </cell>
          <cell r="E116" t="str">
            <v>RSS</v>
          </cell>
          <cell r="F116">
            <v>113.4</v>
          </cell>
          <cell r="G116">
            <v>7</v>
          </cell>
        </row>
        <row r="117">
          <cell r="A117" t="str">
            <v>T050104</v>
          </cell>
          <cell r="B117" t="str">
            <v>EXPORT</v>
          </cell>
          <cell r="C117">
            <v>38373</v>
          </cell>
          <cell r="D117" t="str">
            <v>RUBBERNET(ASIA)PTE.LTD.</v>
          </cell>
          <cell r="E117" t="str">
            <v>STR</v>
          </cell>
          <cell r="F117">
            <v>100.8</v>
          </cell>
          <cell r="G117">
            <v>5</v>
          </cell>
        </row>
        <row r="118">
          <cell r="A118" t="str">
            <v>T050109</v>
          </cell>
          <cell r="B118" t="str">
            <v>EXPORT</v>
          </cell>
          <cell r="C118">
            <v>38373</v>
          </cell>
          <cell r="D118" t="str">
            <v>HONG IL</v>
          </cell>
          <cell r="E118" t="str">
            <v>RSS</v>
          </cell>
          <cell r="F118">
            <v>38</v>
          </cell>
          <cell r="G118">
            <v>2</v>
          </cell>
        </row>
        <row r="119">
          <cell r="A119" t="str">
            <v>T043827A</v>
          </cell>
          <cell r="B119" t="str">
            <v>EXPORT</v>
          </cell>
          <cell r="C119">
            <v>38374</v>
          </cell>
          <cell r="D119" t="str">
            <v>HANKOOK TIRE CO.,LTD.M.K.MIN.</v>
          </cell>
          <cell r="E119" t="str">
            <v>STR</v>
          </cell>
          <cell r="F119">
            <v>311.22000000000003</v>
          </cell>
          <cell r="G119">
            <v>19</v>
          </cell>
        </row>
        <row r="120">
          <cell r="A120" t="str">
            <v>T044041</v>
          </cell>
          <cell r="B120" t="str">
            <v>EXPORT</v>
          </cell>
          <cell r="C120">
            <v>38374</v>
          </cell>
          <cell r="D120" t="str">
            <v>BRIDGESTONE/FIRESTONE SINGAPORE PTE</v>
          </cell>
          <cell r="E120" t="str">
            <v>RSS</v>
          </cell>
          <cell r="F120">
            <v>96</v>
          </cell>
          <cell r="G120">
            <v>5</v>
          </cell>
        </row>
        <row r="121">
          <cell r="A121" t="str">
            <v>T044042</v>
          </cell>
          <cell r="B121" t="str">
            <v>EXPORT</v>
          </cell>
          <cell r="C121">
            <v>38374</v>
          </cell>
          <cell r="D121" t="str">
            <v>BRIDGESTONE/FIRESTONE SINGAPORE PTE</v>
          </cell>
          <cell r="E121" t="str">
            <v>RSS</v>
          </cell>
          <cell r="F121">
            <v>76.8</v>
          </cell>
          <cell r="G121">
            <v>4</v>
          </cell>
        </row>
        <row r="122">
          <cell r="A122" t="str">
            <v>T044050</v>
          </cell>
          <cell r="B122" t="str">
            <v>EXPORT</v>
          </cell>
          <cell r="C122">
            <v>38374</v>
          </cell>
          <cell r="D122" t="str">
            <v>BRIDGESTONE/FIRESTONE SINGAPORE PTE</v>
          </cell>
          <cell r="E122" t="str">
            <v>RSS</v>
          </cell>
          <cell r="F122">
            <v>96</v>
          </cell>
          <cell r="G122">
            <v>5</v>
          </cell>
        </row>
        <row r="123">
          <cell r="A123" t="str">
            <v>T050093</v>
          </cell>
          <cell r="B123" t="str">
            <v>EXPORT</v>
          </cell>
          <cell r="C123">
            <v>38374</v>
          </cell>
          <cell r="D123" t="str">
            <v>YUWON CORPORATION</v>
          </cell>
          <cell r="E123" t="str">
            <v>LTX</v>
          </cell>
          <cell r="F123">
            <v>32.799999999999997</v>
          </cell>
          <cell r="G123">
            <v>2</v>
          </cell>
        </row>
        <row r="124">
          <cell r="A124" t="str">
            <v>T050095</v>
          </cell>
          <cell r="B124" t="str">
            <v>EXPORT</v>
          </cell>
          <cell r="C124">
            <v>38374</v>
          </cell>
          <cell r="D124" t="str">
            <v>HAE YOUNG TRADING CO.,LTD</v>
          </cell>
          <cell r="E124" t="str">
            <v>SKI</v>
          </cell>
          <cell r="F124">
            <v>19.2</v>
          </cell>
          <cell r="G124">
            <v>1</v>
          </cell>
        </row>
        <row r="125">
          <cell r="A125" t="str">
            <v>T044055</v>
          </cell>
          <cell r="B125" t="str">
            <v>EXPORT</v>
          </cell>
          <cell r="C125">
            <v>38375</v>
          </cell>
          <cell r="D125" t="str">
            <v>BRIDGESTONE/FIRESTONE SINGAPORE PTE</v>
          </cell>
          <cell r="E125" t="str">
            <v>RSS</v>
          </cell>
          <cell r="F125">
            <v>19.2</v>
          </cell>
          <cell r="G125">
            <v>1</v>
          </cell>
        </row>
        <row r="126">
          <cell r="A126" t="str">
            <v>T050099</v>
          </cell>
          <cell r="B126" t="str">
            <v>EXPORT</v>
          </cell>
          <cell r="C126">
            <v>38375</v>
          </cell>
          <cell r="D126" t="str">
            <v>HANKOOK TIRE CO.,LTD.M.K.MIN.</v>
          </cell>
          <cell r="E126" t="str">
            <v>STR</v>
          </cell>
          <cell r="F126">
            <v>423.36</v>
          </cell>
          <cell r="G126">
            <v>21</v>
          </cell>
        </row>
        <row r="127">
          <cell r="A127" t="str">
            <v>T050106</v>
          </cell>
          <cell r="B127" t="str">
            <v>EXPORT</v>
          </cell>
          <cell r="C127">
            <v>38375</v>
          </cell>
          <cell r="D127" t="str">
            <v>TOYOTA TSUSHO(JAPAN)PTE LTD.</v>
          </cell>
          <cell r="E127" t="str">
            <v>STR</v>
          </cell>
          <cell r="F127">
            <v>20.16</v>
          </cell>
          <cell r="G127">
            <v>1</v>
          </cell>
        </row>
        <row r="128">
          <cell r="A128" t="str">
            <v>T050108</v>
          </cell>
          <cell r="B128" t="str">
            <v>EXPORT</v>
          </cell>
          <cell r="C128">
            <v>38375</v>
          </cell>
          <cell r="D128" t="str">
            <v>TOYOTA TSUSHO(JAPAN)PTE LTD.</v>
          </cell>
          <cell r="E128" t="str">
            <v>STR</v>
          </cell>
          <cell r="F128">
            <v>20.16</v>
          </cell>
          <cell r="G128">
            <v>1</v>
          </cell>
        </row>
        <row r="129">
          <cell r="A129" t="str">
            <v>T050056</v>
          </cell>
          <cell r="B129" t="str">
            <v>EXPORT</v>
          </cell>
          <cell r="C129">
            <v>38372</v>
          </cell>
          <cell r="D129" t="str">
            <v>SOCIETE DES MATIERES PREMIERES</v>
          </cell>
          <cell r="E129" t="str">
            <v>RSS</v>
          </cell>
          <cell r="F129">
            <v>80</v>
          </cell>
          <cell r="G129">
            <v>4</v>
          </cell>
        </row>
        <row r="130">
          <cell r="A130" t="str">
            <v>T044052</v>
          </cell>
          <cell r="B130" t="str">
            <v>EXPORT</v>
          </cell>
          <cell r="C130">
            <v>38373</v>
          </cell>
          <cell r="D130" t="str">
            <v>BRIDGESTONE/FIRESTONE SINGAPORE PTE</v>
          </cell>
          <cell r="E130" t="str">
            <v>RSS</v>
          </cell>
          <cell r="F130">
            <v>76.8</v>
          </cell>
          <cell r="G130">
            <v>4</v>
          </cell>
        </row>
        <row r="131">
          <cell r="A131" t="str">
            <v>T050105</v>
          </cell>
          <cell r="B131" t="str">
            <v>EXPORT</v>
          </cell>
          <cell r="C131">
            <v>38373</v>
          </cell>
          <cell r="D131" t="str">
            <v>HONG IL</v>
          </cell>
          <cell r="E131" t="str">
            <v>RSS</v>
          </cell>
          <cell r="F131">
            <v>57</v>
          </cell>
          <cell r="G131">
            <v>3</v>
          </cell>
        </row>
        <row r="132">
          <cell r="A132" t="str">
            <v>T050107</v>
          </cell>
          <cell r="B132" t="str">
            <v>EXPORT</v>
          </cell>
          <cell r="C132">
            <v>38373</v>
          </cell>
          <cell r="D132" t="str">
            <v>SEMPERIT REIFEN AG</v>
          </cell>
          <cell r="E132" t="str">
            <v>STR</v>
          </cell>
          <cell r="F132">
            <v>80.64</v>
          </cell>
          <cell r="G132">
            <v>4</v>
          </cell>
        </row>
        <row r="133">
          <cell r="A133" t="str">
            <v>T050055</v>
          </cell>
          <cell r="B133" t="str">
            <v>EXPORT</v>
          </cell>
          <cell r="C133">
            <v>38374</v>
          </cell>
          <cell r="D133" t="str">
            <v>SOCIETE DES MATIERES PREMIERES</v>
          </cell>
          <cell r="E133" t="str">
            <v>RSS</v>
          </cell>
          <cell r="F133">
            <v>40</v>
          </cell>
          <cell r="G133">
            <v>2</v>
          </cell>
        </row>
        <row r="134">
          <cell r="A134" t="str">
            <v>T050110</v>
          </cell>
          <cell r="B134" t="str">
            <v>EXPORT</v>
          </cell>
          <cell r="C134">
            <v>38374</v>
          </cell>
          <cell r="D134" t="str">
            <v>PIRELLI TYRE(EUROPE)SA-SINGAPORE</v>
          </cell>
          <cell r="E134" t="str">
            <v>STR</v>
          </cell>
          <cell r="F134">
            <v>80.64</v>
          </cell>
          <cell r="G134">
            <v>4</v>
          </cell>
        </row>
        <row r="135">
          <cell r="A135" t="str">
            <v>T050124</v>
          </cell>
          <cell r="B135" t="str">
            <v>EXPORT</v>
          </cell>
          <cell r="C135">
            <v>38374</v>
          </cell>
          <cell r="D135" t="str">
            <v>PIRELLI TYRE(EUROPE)SA-SINGAPORE</v>
          </cell>
          <cell r="E135" t="str">
            <v>STR</v>
          </cell>
          <cell r="F135">
            <v>120.96</v>
          </cell>
          <cell r="G135">
            <v>6</v>
          </cell>
        </row>
        <row r="136">
          <cell r="A136" t="str">
            <v>T050159</v>
          </cell>
          <cell r="B136" t="str">
            <v>EXPORT</v>
          </cell>
          <cell r="C136">
            <v>38374</v>
          </cell>
          <cell r="D136" t="str">
            <v>SOCIETE DES MATIERES PREMIERES</v>
          </cell>
          <cell r="E136" t="str">
            <v>RSS</v>
          </cell>
          <cell r="F136">
            <v>40</v>
          </cell>
          <cell r="G136">
            <v>2</v>
          </cell>
        </row>
        <row r="137">
          <cell r="A137" t="str">
            <v>T050156</v>
          </cell>
          <cell r="B137" t="str">
            <v>EXPORT</v>
          </cell>
          <cell r="C137">
            <v>38375</v>
          </cell>
          <cell r="D137" t="str">
            <v>SOCIETE DES MATIERES PREMIERES</v>
          </cell>
          <cell r="E137" t="str">
            <v>STR</v>
          </cell>
          <cell r="F137">
            <v>40.32</v>
          </cell>
          <cell r="G137">
            <v>2</v>
          </cell>
        </row>
        <row r="138">
          <cell r="A138" t="str">
            <v>T050160</v>
          </cell>
          <cell r="B138" t="str">
            <v>EXPORT</v>
          </cell>
          <cell r="C138">
            <v>38376</v>
          </cell>
          <cell r="D138" t="str">
            <v>CONTINENTAL TIRE NORTH AMERICA,INC.</v>
          </cell>
          <cell r="E138" t="str">
            <v>RSS</v>
          </cell>
          <cell r="F138">
            <v>192</v>
          </cell>
          <cell r="G138">
            <v>10</v>
          </cell>
        </row>
        <row r="139">
          <cell r="A139" t="str">
            <v>T050161</v>
          </cell>
          <cell r="B139" t="str">
            <v>EXPORT</v>
          </cell>
          <cell r="C139">
            <v>38376</v>
          </cell>
          <cell r="D139" t="str">
            <v>SOCIETE DES MATIERES PREMIERES</v>
          </cell>
          <cell r="E139" t="str">
            <v>RSS</v>
          </cell>
          <cell r="F139">
            <v>80</v>
          </cell>
          <cell r="G139">
            <v>4</v>
          </cell>
        </row>
        <row r="140">
          <cell r="A140" t="str">
            <v>T050173</v>
          </cell>
          <cell r="B140" t="str">
            <v>EXPORT</v>
          </cell>
          <cell r="C140">
            <v>38376</v>
          </cell>
          <cell r="D140" t="str">
            <v>CONTINENTAL TIRE NORTH AMERICA,INC.</v>
          </cell>
          <cell r="E140" t="str">
            <v>STR</v>
          </cell>
          <cell r="F140">
            <v>100.8</v>
          </cell>
          <cell r="G140">
            <v>5</v>
          </cell>
        </row>
        <row r="141">
          <cell r="A141" t="str">
            <v>T050121</v>
          </cell>
          <cell r="B141" t="str">
            <v>EXPORT</v>
          </cell>
          <cell r="C141">
            <v>38377</v>
          </cell>
          <cell r="D141" t="str">
            <v>CONTINENTAL AKTIENGESELLSCHAFT</v>
          </cell>
          <cell r="E141" t="str">
            <v>STR</v>
          </cell>
          <cell r="F141">
            <v>201.6</v>
          </cell>
          <cell r="G141">
            <v>10</v>
          </cell>
        </row>
        <row r="142">
          <cell r="A142" t="str">
            <v>T050162</v>
          </cell>
          <cell r="B142" t="str">
            <v>EXPORT</v>
          </cell>
          <cell r="C142">
            <v>38377</v>
          </cell>
          <cell r="D142" t="str">
            <v>THE YOKOHAMA RUBBER CO.,LTD.</v>
          </cell>
          <cell r="E142" t="str">
            <v>STR</v>
          </cell>
          <cell r="F142">
            <v>100.8</v>
          </cell>
          <cell r="G142">
            <v>5</v>
          </cell>
        </row>
        <row r="143">
          <cell r="A143" t="str">
            <v>T050164</v>
          </cell>
          <cell r="B143" t="str">
            <v>EXPORT</v>
          </cell>
          <cell r="C143">
            <v>38378</v>
          </cell>
          <cell r="D143" t="str">
            <v>THE YOKOHAMA RUBBER CO.,LTD.</v>
          </cell>
          <cell r="E143" t="str">
            <v>STR</v>
          </cell>
          <cell r="F143">
            <v>100.8</v>
          </cell>
          <cell r="G143">
            <v>5</v>
          </cell>
        </row>
        <row r="144">
          <cell r="A144" t="str">
            <v>T050165</v>
          </cell>
          <cell r="B144" t="str">
            <v>EXPORT</v>
          </cell>
          <cell r="C144">
            <v>38378</v>
          </cell>
          <cell r="D144" t="str">
            <v>RUBBERNET(ASIA)PTE.LTD.</v>
          </cell>
          <cell r="E144" t="str">
            <v>STR</v>
          </cell>
          <cell r="F144">
            <v>100.8</v>
          </cell>
          <cell r="G144">
            <v>5</v>
          </cell>
        </row>
        <row r="145">
          <cell r="A145" t="str">
            <v>T043990</v>
          </cell>
          <cell r="B145" t="str">
            <v>EXPORT</v>
          </cell>
          <cell r="C145">
            <v>38379</v>
          </cell>
          <cell r="D145" t="str">
            <v>CHENG SHIN RUBBER IND.,CO.,LTD.</v>
          </cell>
          <cell r="E145" t="str">
            <v>RSS</v>
          </cell>
          <cell r="F145">
            <v>200</v>
          </cell>
          <cell r="G145">
            <v>10</v>
          </cell>
        </row>
        <row r="146">
          <cell r="A146" t="str">
            <v>T044054</v>
          </cell>
          <cell r="B146" t="str">
            <v>EXPORT</v>
          </cell>
          <cell r="C146">
            <v>38374</v>
          </cell>
          <cell r="D146" t="str">
            <v>BRIDGESTONE/FIRESTONE SINGAPORE PTE</v>
          </cell>
          <cell r="E146" t="str">
            <v>RSS</v>
          </cell>
          <cell r="F146">
            <v>76.8</v>
          </cell>
          <cell r="G146">
            <v>4</v>
          </cell>
        </row>
        <row r="147">
          <cell r="A147" t="str">
            <v>T044020</v>
          </cell>
          <cell r="B147" t="str">
            <v>EXPORT</v>
          </cell>
          <cell r="C147">
            <v>38376</v>
          </cell>
          <cell r="D147" t="str">
            <v>HANKOOK TIRE CO.,LTD.M.K.MIN.</v>
          </cell>
          <cell r="E147" t="str">
            <v>STR</v>
          </cell>
          <cell r="F147">
            <v>573.29999999999995</v>
          </cell>
          <cell r="G147">
            <v>35</v>
          </cell>
        </row>
        <row r="148">
          <cell r="A148" t="str">
            <v>T044021</v>
          </cell>
          <cell r="B148" t="str">
            <v>EXPORT</v>
          </cell>
          <cell r="C148">
            <v>38379</v>
          </cell>
          <cell r="D148" t="str">
            <v>HANKOOK TIRE CO.,LTD.M.K.MIN.</v>
          </cell>
          <cell r="E148" t="str">
            <v>STR</v>
          </cell>
          <cell r="F148">
            <v>393.12</v>
          </cell>
          <cell r="G148">
            <v>24</v>
          </cell>
        </row>
        <row r="149">
          <cell r="A149" t="str">
            <v>T050152</v>
          </cell>
          <cell r="B149" t="str">
            <v>EXPORT</v>
          </cell>
          <cell r="C149">
            <v>38379</v>
          </cell>
          <cell r="D149" t="str">
            <v>OVER ITALIA SRL VIA KULISCIOFF SNC</v>
          </cell>
          <cell r="E149" t="str">
            <v>SKI</v>
          </cell>
          <cell r="F149">
            <v>19.2</v>
          </cell>
          <cell r="G149">
            <v>1</v>
          </cell>
        </row>
        <row r="150">
          <cell r="A150" t="str">
            <v>T050138</v>
          </cell>
          <cell r="B150" t="str">
            <v>EXPORT</v>
          </cell>
          <cell r="C150">
            <v>38380</v>
          </cell>
          <cell r="D150" t="str">
            <v>SOCIETE DES MATIERES PREMIERES</v>
          </cell>
          <cell r="E150" t="str">
            <v>RSS</v>
          </cell>
          <cell r="F150">
            <v>52.887999999999998</v>
          </cell>
          <cell r="G150">
            <v>2</v>
          </cell>
        </row>
        <row r="151">
          <cell r="A151" t="str">
            <v>T050090</v>
          </cell>
          <cell r="B151" t="str">
            <v>EXPORT</v>
          </cell>
          <cell r="C151">
            <v>38379</v>
          </cell>
          <cell r="D151" t="str">
            <v>SOCIETE DES MATIERES PREMIERES</v>
          </cell>
          <cell r="E151" t="str">
            <v>RSS</v>
          </cell>
          <cell r="F151">
            <v>120</v>
          </cell>
          <cell r="G151">
            <v>6</v>
          </cell>
        </row>
        <row r="152">
          <cell r="A152" t="str">
            <v>0001196</v>
          </cell>
          <cell r="B152" t="str">
            <v>EXPORT</v>
          </cell>
          <cell r="C152">
            <v>38380</v>
          </cell>
          <cell r="D152" t="str">
            <v>SRI TRANG INTERNATIONAL PTE.LTD.</v>
          </cell>
          <cell r="E152" t="str">
            <v>LTX</v>
          </cell>
          <cell r="F152">
            <v>4</v>
          </cell>
          <cell r="G152">
            <v>1</v>
          </cell>
        </row>
        <row r="153">
          <cell r="A153" t="str">
            <v>0001196</v>
          </cell>
          <cell r="B153" t="str">
            <v>EXPORT</v>
          </cell>
          <cell r="C153">
            <v>38380</v>
          </cell>
          <cell r="D153" t="str">
            <v>SRI TRANG INTERNATIONAL PTE.LTD.</v>
          </cell>
          <cell r="E153" t="str">
            <v>LTX</v>
          </cell>
          <cell r="F153">
            <v>18</v>
          </cell>
        </row>
        <row r="154">
          <cell r="A154" t="str">
            <v>T050157</v>
          </cell>
          <cell r="B154" t="str">
            <v>EXPORT</v>
          </cell>
          <cell r="C154">
            <v>38380</v>
          </cell>
          <cell r="D154" t="str">
            <v>HANKOOK TIRE CO.,LTD.M.K.MIN.</v>
          </cell>
          <cell r="E154" t="str">
            <v>RSS</v>
          </cell>
          <cell r="F154">
            <v>64.8</v>
          </cell>
          <cell r="G154">
            <v>4</v>
          </cell>
        </row>
        <row r="155">
          <cell r="A155" t="str">
            <v>T050169</v>
          </cell>
          <cell r="B155" t="str">
            <v>EXPORT</v>
          </cell>
          <cell r="C155">
            <v>38380</v>
          </cell>
          <cell r="D155" t="str">
            <v>YUWON CORPORATION</v>
          </cell>
          <cell r="E155" t="str">
            <v>STR</v>
          </cell>
          <cell r="F155">
            <v>230.4</v>
          </cell>
          <cell r="G155">
            <v>12</v>
          </cell>
        </row>
        <row r="156">
          <cell r="A156" t="str">
            <v>T050234</v>
          </cell>
          <cell r="B156" t="str">
            <v>EXPORT</v>
          </cell>
          <cell r="C156">
            <v>38381</v>
          </cell>
          <cell r="D156" t="str">
            <v>SOCIETE DES MATIERES PREMIERES</v>
          </cell>
          <cell r="E156" t="str">
            <v>RSS</v>
          </cell>
          <cell r="F156">
            <v>20</v>
          </cell>
          <cell r="G156">
            <v>3</v>
          </cell>
        </row>
        <row r="157">
          <cell r="A157" t="str">
            <v>T050235</v>
          </cell>
          <cell r="B157" t="str">
            <v>EXPORT</v>
          </cell>
          <cell r="C157">
            <v>38381</v>
          </cell>
          <cell r="D157" t="str">
            <v>SOCIETE DES MATIERES PREMIERES</v>
          </cell>
          <cell r="E157" t="str">
            <v>RSS</v>
          </cell>
          <cell r="F157">
            <v>40</v>
          </cell>
        </row>
        <row r="158">
          <cell r="A158" t="str">
            <v>T050171</v>
          </cell>
          <cell r="B158" t="str">
            <v>EXPORT</v>
          </cell>
          <cell r="C158">
            <v>38382</v>
          </cell>
          <cell r="D158" t="str">
            <v>HANKOOK TIRE CO.,LTD.M.K.MIN.</v>
          </cell>
          <cell r="E158" t="str">
            <v>STR</v>
          </cell>
          <cell r="F158">
            <v>302.39999999999998</v>
          </cell>
          <cell r="G158">
            <v>15</v>
          </cell>
        </row>
        <row r="159">
          <cell r="A159" t="str">
            <v>T050237</v>
          </cell>
          <cell r="B159" t="str">
            <v>EXPORT</v>
          </cell>
          <cell r="C159">
            <v>38383</v>
          </cell>
          <cell r="D159" t="str">
            <v>SOCIETE DES MATIERES PREMIERES</v>
          </cell>
          <cell r="E159" t="str">
            <v>RSS</v>
          </cell>
          <cell r="F159">
            <v>80</v>
          </cell>
          <cell r="G159">
            <v>4</v>
          </cell>
        </row>
        <row r="160">
          <cell r="A160" t="str">
            <v>T044053</v>
          </cell>
          <cell r="B160" t="str">
            <v>EXPORT</v>
          </cell>
          <cell r="C160">
            <v>38379</v>
          </cell>
          <cell r="D160" t="str">
            <v>BRIDGESTONE/FIRESTONE SINGAPORE PTE</v>
          </cell>
          <cell r="E160" t="str">
            <v>RSS</v>
          </cell>
          <cell r="F160">
            <v>76.8</v>
          </cell>
          <cell r="G160">
            <v>4</v>
          </cell>
        </row>
        <row r="161">
          <cell r="A161" t="str">
            <v>T050136-7</v>
          </cell>
          <cell r="B161" t="str">
            <v>EXPORT</v>
          </cell>
          <cell r="C161">
            <v>38380</v>
          </cell>
          <cell r="D161" t="str">
            <v>YUWON CORPORATION</v>
          </cell>
          <cell r="E161" t="str">
            <v>RSS</v>
          </cell>
          <cell r="F161">
            <v>228</v>
          </cell>
          <cell r="G161">
            <v>12</v>
          </cell>
        </row>
        <row r="162">
          <cell r="A162" t="str">
            <v>T050168</v>
          </cell>
          <cell r="B162" t="str">
            <v>EXPORT</v>
          </cell>
          <cell r="C162">
            <v>38380</v>
          </cell>
          <cell r="D162" t="str">
            <v>HANKOOK TIRE CO.,LTD.M.K.MIN.</v>
          </cell>
          <cell r="E162" t="str">
            <v>STR</v>
          </cell>
          <cell r="F162">
            <v>403.2</v>
          </cell>
          <cell r="G162">
            <v>20</v>
          </cell>
        </row>
        <row r="163">
          <cell r="A163" t="str">
            <v>T050233</v>
          </cell>
          <cell r="B163" t="str">
            <v>EXPORT</v>
          </cell>
          <cell r="C163">
            <v>38380</v>
          </cell>
          <cell r="D163" t="str">
            <v>SOCIETE DES MATIERES PREMIERES</v>
          </cell>
          <cell r="E163" t="str">
            <v>RSS</v>
          </cell>
          <cell r="F163">
            <v>60</v>
          </cell>
          <cell r="G163">
            <v>3</v>
          </cell>
        </row>
        <row r="164">
          <cell r="A164" t="str">
            <v>T050236</v>
          </cell>
          <cell r="B164" t="str">
            <v>EXPORT</v>
          </cell>
          <cell r="C164">
            <v>38380</v>
          </cell>
          <cell r="D164" t="str">
            <v>SOCIETE DES MATIERES PREMIERES</v>
          </cell>
          <cell r="E164" t="str">
            <v>RSS</v>
          </cell>
          <cell r="F164">
            <v>52.887999999999998</v>
          </cell>
          <cell r="G164">
            <v>2</v>
          </cell>
        </row>
        <row r="165">
          <cell r="A165" t="str">
            <v>T050149</v>
          </cell>
          <cell r="B165" t="str">
            <v>EXPORT</v>
          </cell>
          <cell r="C165">
            <v>38381</v>
          </cell>
          <cell r="D165" t="str">
            <v>WURFBAIN NORDMANN BV(SINGAPORE)</v>
          </cell>
          <cell r="E165" t="str">
            <v>LTX</v>
          </cell>
          <cell r="F165">
            <v>16.399999999999999</v>
          </cell>
          <cell r="G165">
            <v>1</v>
          </cell>
        </row>
        <row r="166">
          <cell r="A166" t="str">
            <v>T050150</v>
          </cell>
          <cell r="B166" t="str">
            <v>EXPORT</v>
          </cell>
          <cell r="C166">
            <v>38381</v>
          </cell>
          <cell r="D166" t="str">
            <v>WURFBAIN NORDMANN BV(SINGAPORE)</v>
          </cell>
          <cell r="E166" t="str">
            <v>LTX</v>
          </cell>
          <cell r="F166">
            <v>16.399999999999999</v>
          </cell>
          <cell r="G166">
            <v>1</v>
          </cell>
        </row>
        <row r="167">
          <cell r="A167" t="str">
            <v>T050174</v>
          </cell>
          <cell r="B167" t="str">
            <v>EXPORT</v>
          </cell>
          <cell r="C167">
            <v>38381</v>
          </cell>
          <cell r="D167" t="str">
            <v>SRI TRANG INTERNATIONAL PTE.LTD.</v>
          </cell>
          <cell r="E167" t="str">
            <v>SKI</v>
          </cell>
          <cell r="F167">
            <v>19.2</v>
          </cell>
          <cell r="G167">
            <v>1</v>
          </cell>
        </row>
        <row r="168">
          <cell r="A168" t="str">
            <v>T050179</v>
          </cell>
          <cell r="B168" t="str">
            <v>EXPORT</v>
          </cell>
          <cell r="C168">
            <v>38381</v>
          </cell>
          <cell r="D168" t="str">
            <v>SRI TRANG INTERNATIONAL PTE.LTD.</v>
          </cell>
          <cell r="E168" t="str">
            <v>RSS</v>
          </cell>
          <cell r="F168">
            <v>20</v>
          </cell>
          <cell r="G168">
            <v>1</v>
          </cell>
        </row>
        <row r="169">
          <cell r="A169" t="str">
            <v>T050180</v>
          </cell>
          <cell r="B169" t="str">
            <v>EXPORT</v>
          </cell>
          <cell r="C169">
            <v>38382</v>
          </cell>
          <cell r="D169" t="str">
            <v>BRIDGESTONE/FIRESTONE SINGAPORE PTE</v>
          </cell>
          <cell r="E169" t="str">
            <v>RSS</v>
          </cell>
          <cell r="F169">
            <v>100</v>
          </cell>
          <cell r="G169">
            <v>5</v>
          </cell>
        </row>
        <row r="170">
          <cell r="A170" t="str">
            <v>T050181</v>
          </cell>
          <cell r="B170" t="str">
            <v>EXPORT</v>
          </cell>
          <cell r="C170">
            <v>38382</v>
          </cell>
          <cell r="D170" t="str">
            <v>BRIDGESTONE/FIRESTONE SINGAPORE PTE</v>
          </cell>
          <cell r="E170" t="str">
            <v>RSS</v>
          </cell>
          <cell r="F170">
            <v>100</v>
          </cell>
          <cell r="G170">
            <v>5</v>
          </cell>
        </row>
        <row r="171">
          <cell r="A171" t="str">
            <v>T050182</v>
          </cell>
          <cell r="B171" t="str">
            <v>EXPORT</v>
          </cell>
          <cell r="C171">
            <v>38382</v>
          </cell>
          <cell r="D171" t="str">
            <v>BRIDGESTONE/FIRESTONE SINGAPORE PTE</v>
          </cell>
          <cell r="E171" t="str">
            <v>RSS</v>
          </cell>
          <cell r="F171">
            <v>100</v>
          </cell>
          <cell r="G171">
            <v>5</v>
          </cell>
        </row>
        <row r="172">
          <cell r="A172" t="str">
            <v>T050158</v>
          </cell>
          <cell r="B172" t="str">
            <v>EXPORT</v>
          </cell>
          <cell r="C172">
            <v>38382</v>
          </cell>
          <cell r="D172" t="str">
            <v>SOCIETE DES MATIERES PREMIERES</v>
          </cell>
          <cell r="E172" t="str">
            <v>RSS</v>
          </cell>
          <cell r="F172">
            <v>80</v>
          </cell>
          <cell r="G172">
            <v>4</v>
          </cell>
        </row>
        <row r="173">
          <cell r="A173" t="str">
            <v>T050196</v>
          </cell>
          <cell r="B173" t="str">
            <v>EXPORT</v>
          </cell>
          <cell r="C173">
            <v>38382</v>
          </cell>
          <cell r="D173" t="str">
            <v>SRI TRANG INTERNATIONAL PTE.LTD.</v>
          </cell>
          <cell r="E173" t="str">
            <v>LTX</v>
          </cell>
          <cell r="F173">
            <v>49.2</v>
          </cell>
          <cell r="G173">
            <v>3</v>
          </cell>
        </row>
        <row r="174">
          <cell r="A174" t="str">
            <v>T050220</v>
          </cell>
          <cell r="B174" t="str">
            <v>EXPORT</v>
          </cell>
          <cell r="C174">
            <v>38382</v>
          </cell>
          <cell r="D174" t="str">
            <v>WURFBAIN NORDMANN BV(SINGAPORE)</v>
          </cell>
          <cell r="E174" t="str">
            <v>LTX</v>
          </cell>
          <cell r="F174">
            <v>16.399999999999999</v>
          </cell>
          <cell r="G174">
            <v>1</v>
          </cell>
        </row>
        <row r="175">
          <cell r="A175" t="str">
            <v>T044044</v>
          </cell>
          <cell r="B175" t="str">
            <v>EXPORT</v>
          </cell>
          <cell r="C175">
            <v>38383</v>
          </cell>
          <cell r="D175" t="str">
            <v>DMIB BERHAD</v>
          </cell>
          <cell r="E175" t="str">
            <v>RSS</v>
          </cell>
          <cell r="F175">
            <v>19.2</v>
          </cell>
          <cell r="G175">
            <v>1</v>
          </cell>
        </row>
        <row r="176">
          <cell r="A176" t="str">
            <v>T044045</v>
          </cell>
          <cell r="B176" t="str">
            <v>EXPORT</v>
          </cell>
          <cell r="C176">
            <v>38383</v>
          </cell>
          <cell r="D176" t="str">
            <v>DMIB BERHAD</v>
          </cell>
          <cell r="E176" t="str">
            <v>RSS</v>
          </cell>
          <cell r="F176">
            <v>19.2</v>
          </cell>
          <cell r="G176">
            <v>1</v>
          </cell>
        </row>
        <row r="177">
          <cell r="A177" t="str">
            <v>T050172</v>
          </cell>
          <cell r="B177" t="str">
            <v>EXPORT</v>
          </cell>
          <cell r="C177">
            <v>38383</v>
          </cell>
          <cell r="D177" t="str">
            <v>SRI TRANG INTERNATIONAL PTE.LTD.</v>
          </cell>
          <cell r="E177" t="str">
            <v>STR</v>
          </cell>
          <cell r="F177">
            <v>20.16</v>
          </cell>
          <cell r="G177">
            <v>1</v>
          </cell>
        </row>
        <row r="178">
          <cell r="A178" t="str">
            <v>T050170</v>
          </cell>
          <cell r="B178" t="str">
            <v>EXPORT</v>
          </cell>
          <cell r="C178">
            <v>38380</v>
          </cell>
          <cell r="D178" t="str">
            <v>SEMPERIT REIFEN AG</v>
          </cell>
          <cell r="E178" t="str">
            <v>STR</v>
          </cell>
          <cell r="F178">
            <v>80.64</v>
          </cell>
          <cell r="G178">
            <v>4</v>
          </cell>
        </row>
        <row r="179">
          <cell r="A179" t="str">
            <v>T050175</v>
          </cell>
          <cell r="B179" t="str">
            <v>EXPORT</v>
          </cell>
          <cell r="C179">
            <v>38380</v>
          </cell>
          <cell r="D179" t="str">
            <v>PIRELLI TYRE(EUROPE)SA-SINGAPORE</v>
          </cell>
          <cell r="E179" t="str">
            <v>STR</v>
          </cell>
          <cell r="F179">
            <v>100.8</v>
          </cell>
          <cell r="G179">
            <v>5</v>
          </cell>
        </row>
        <row r="180">
          <cell r="A180" t="str">
            <v>T050176</v>
          </cell>
          <cell r="B180" t="str">
            <v>EXPORT</v>
          </cell>
          <cell r="C180">
            <v>38381</v>
          </cell>
          <cell r="D180" t="str">
            <v>PIRELLI TYRE(EUROPE)SA-SINGAPORE</v>
          </cell>
          <cell r="E180" t="str">
            <v>STR</v>
          </cell>
          <cell r="F180">
            <v>100.8</v>
          </cell>
          <cell r="G180">
            <v>5</v>
          </cell>
        </row>
        <row r="181">
          <cell r="A181" t="str">
            <v>T050177</v>
          </cell>
          <cell r="B181" t="str">
            <v>EXPORT</v>
          </cell>
          <cell r="C181">
            <v>38381</v>
          </cell>
          <cell r="D181" t="str">
            <v>PIRELLI TYRE(EUROPE)SA-SINGAPORE</v>
          </cell>
          <cell r="E181" t="str">
            <v>STR</v>
          </cell>
          <cell r="F181">
            <v>60.48</v>
          </cell>
          <cell r="G181">
            <v>3</v>
          </cell>
        </row>
        <row r="182">
          <cell r="A182" t="str">
            <v>T050178</v>
          </cell>
          <cell r="B182" t="str">
            <v>EXPORT</v>
          </cell>
          <cell r="C182">
            <v>38381</v>
          </cell>
          <cell r="D182" t="str">
            <v>PIRELLI TYRE(EUROPE)SA-SINGAPORE</v>
          </cell>
          <cell r="E182" t="str">
            <v>STR</v>
          </cell>
          <cell r="F182">
            <v>60.48</v>
          </cell>
          <cell r="G182">
            <v>3</v>
          </cell>
        </row>
        <row r="184">
          <cell r="A184" t="str">
            <v>ผลรวมยอดขาย</v>
          </cell>
          <cell r="E184" t="str">
            <v>TL</v>
          </cell>
          <cell r="F184">
            <v>20399.535999999989</v>
          </cell>
          <cell r="G184">
            <v>1051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INVOICE</v>
          </cell>
        </row>
      </sheetData>
      <sheetData sheetId="9">
        <row r="1">
          <cell r="A1" t="str">
            <v>INVOICE</v>
          </cell>
        </row>
      </sheetData>
      <sheetData sheetId="10">
        <row r="1">
          <cell r="A1" t="str">
            <v>INVOICE</v>
          </cell>
        </row>
      </sheetData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>
        <row r="1">
          <cell r="A1" t="str">
            <v>INVOICE</v>
          </cell>
        </row>
      </sheetData>
      <sheetData sheetId="14">
        <row r="1">
          <cell r="A1" t="str">
            <v>INVOICE</v>
          </cell>
        </row>
      </sheetData>
      <sheetData sheetId="15">
        <row r="1">
          <cell r="A1" t="str">
            <v>INVOICE</v>
          </cell>
        </row>
      </sheetData>
      <sheetData sheetId="16">
        <row r="1">
          <cell r="A1" t="str">
            <v>INVOICE</v>
          </cell>
        </row>
      </sheetData>
      <sheetData sheetId="17">
        <row r="1">
          <cell r="A1" t="str">
            <v>INVOICE</v>
          </cell>
        </row>
      </sheetData>
      <sheetData sheetId="18">
        <row r="1">
          <cell r="A1" t="str">
            <v>INVOICE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INVOICE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>
        <row r="1">
          <cell r="A1" t="str">
            <v>INVOICE</v>
          </cell>
        </row>
      </sheetData>
      <sheetData sheetId="27">
        <row r="1">
          <cell r="A1" t="str">
            <v>INVOICE</v>
          </cell>
        </row>
      </sheetData>
      <sheetData sheetId="28">
        <row r="1">
          <cell r="A1" t="str">
            <v>INVOICE</v>
          </cell>
        </row>
      </sheetData>
      <sheetData sheetId="29">
        <row r="1">
          <cell r="A1" t="str">
            <v>INVOICE</v>
          </cell>
        </row>
      </sheetData>
      <sheetData sheetId="30">
        <row r="1">
          <cell r="A1" t="str">
            <v>INVOICE</v>
          </cell>
        </row>
      </sheetData>
      <sheetData sheetId="31">
        <row r="1">
          <cell r="A1" t="str">
            <v>INVOICE</v>
          </cell>
        </row>
      </sheetData>
      <sheetData sheetId="32">
        <row r="1">
          <cell r="A1" t="str">
            <v>INVOICE</v>
          </cell>
        </row>
      </sheetData>
      <sheetData sheetId="33">
        <row r="1">
          <cell r="A1" t="str">
            <v>INVOICE</v>
          </cell>
        </row>
      </sheetData>
      <sheetData sheetId="34">
        <row r="1">
          <cell r="A1" t="str">
            <v>INVOICE</v>
          </cell>
        </row>
      </sheetData>
      <sheetData sheetId="35">
        <row r="1">
          <cell r="A1" t="str">
            <v>INVOICE</v>
          </cell>
        </row>
      </sheetData>
      <sheetData sheetId="36">
        <row r="1">
          <cell r="A1" t="str">
            <v>INVOICE</v>
          </cell>
        </row>
      </sheetData>
      <sheetData sheetId="37">
        <row r="1">
          <cell r="A1" t="str">
            <v>INVOICE</v>
          </cell>
        </row>
      </sheetData>
      <sheetData sheetId="38">
        <row r="1">
          <cell r="A1" t="str">
            <v>INVOICE</v>
          </cell>
        </row>
      </sheetData>
      <sheetData sheetId="39">
        <row r="1">
          <cell r="A1" t="str">
            <v>INVOICE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>
        <row r="1">
          <cell r="A1" t="str">
            <v>INVOICE</v>
          </cell>
        </row>
      </sheetData>
      <sheetData sheetId="45">
        <row r="1">
          <cell r="A1" t="str">
            <v>INVOICE</v>
          </cell>
        </row>
      </sheetData>
      <sheetData sheetId="46">
        <row r="1">
          <cell r="A1" t="str">
            <v>INVOICE</v>
          </cell>
        </row>
      </sheetData>
      <sheetData sheetId="47">
        <row r="1">
          <cell r="A1" t="str">
            <v>INVOICE</v>
          </cell>
        </row>
      </sheetData>
      <sheetData sheetId="48">
        <row r="1">
          <cell r="A1" t="str">
            <v>INVOICE</v>
          </cell>
        </row>
      </sheetData>
      <sheetData sheetId="49">
        <row r="1">
          <cell r="A1" t="str">
            <v>INVOICE</v>
          </cell>
        </row>
      </sheetData>
      <sheetData sheetId="50">
        <row r="1">
          <cell r="A1" t="str">
            <v>INVOICE</v>
          </cell>
        </row>
      </sheetData>
      <sheetData sheetId="51">
        <row r="1">
          <cell r="A1" t="str">
            <v>INVOICE</v>
          </cell>
        </row>
      </sheetData>
      <sheetData sheetId="52">
        <row r="1">
          <cell r="A1" t="str">
            <v>INVOICE</v>
          </cell>
        </row>
      </sheetData>
      <sheetData sheetId="53">
        <row r="1">
          <cell r="A1" t="str">
            <v>INVOICE</v>
          </cell>
        </row>
      </sheetData>
      <sheetData sheetId="54">
        <row r="1">
          <cell r="A1" t="str">
            <v>INVOICE</v>
          </cell>
        </row>
      </sheetData>
      <sheetData sheetId="55">
        <row r="1">
          <cell r="A1" t="str">
            <v>INVOICE</v>
          </cell>
        </row>
      </sheetData>
      <sheetData sheetId="56">
        <row r="1">
          <cell r="A1" t="str">
            <v>INVOICE</v>
          </cell>
        </row>
      </sheetData>
      <sheetData sheetId="57">
        <row r="1">
          <cell r="A1" t="str">
            <v>INVOICE</v>
          </cell>
        </row>
      </sheetData>
      <sheetData sheetId="58">
        <row r="1">
          <cell r="A1" t="str">
            <v>INVOICE</v>
          </cell>
        </row>
      </sheetData>
      <sheetData sheetId="59">
        <row r="1">
          <cell r="A1" t="str">
            <v>INVOICE</v>
          </cell>
        </row>
      </sheetData>
      <sheetData sheetId="60">
        <row r="1">
          <cell r="A1" t="str">
            <v>INVOICE</v>
          </cell>
        </row>
      </sheetData>
      <sheetData sheetId="61">
        <row r="1">
          <cell r="A1" t="str">
            <v>INVOICE</v>
          </cell>
        </row>
      </sheetData>
      <sheetData sheetId="62">
        <row r="1">
          <cell r="A1" t="str">
            <v>INVOICE</v>
          </cell>
        </row>
      </sheetData>
      <sheetData sheetId="63" refreshError="1"/>
      <sheetData sheetId="64" refreshError="1"/>
      <sheetData sheetId="65">
        <row r="1">
          <cell r="A1" t="str">
            <v>INVOICE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>
        <row r="1">
          <cell r="A1" t="str">
            <v>INVOICE</v>
          </cell>
        </row>
      </sheetData>
      <sheetData sheetId="96" refreshError="1"/>
      <sheetData sheetId="97" refreshError="1"/>
      <sheetData sheetId="98" refreshError="1"/>
      <sheetData sheetId="99">
        <row r="1">
          <cell r="A1" t="str">
            <v>CLIENT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>
        <row r="1">
          <cell r="A1" t="str">
            <v>INVOICE</v>
          </cell>
        </row>
      </sheetData>
      <sheetData sheetId="212">
        <row r="1">
          <cell r="A1" t="str">
            <v>INVOICE</v>
          </cell>
        </row>
      </sheetData>
      <sheetData sheetId="213">
        <row r="1">
          <cell r="A1" t="str">
            <v>INVOICE</v>
          </cell>
        </row>
      </sheetData>
      <sheetData sheetId="214">
        <row r="1">
          <cell r="A1" t="str">
            <v>INVOICE</v>
          </cell>
        </row>
      </sheetData>
      <sheetData sheetId="215">
        <row r="1">
          <cell r="A1" t="str">
            <v>INVOICE</v>
          </cell>
        </row>
      </sheetData>
      <sheetData sheetId="216">
        <row r="1">
          <cell r="A1" t="str">
            <v>INVOICE</v>
          </cell>
        </row>
      </sheetData>
      <sheetData sheetId="217">
        <row r="1">
          <cell r="A1" t="str">
            <v>INVOICE</v>
          </cell>
        </row>
      </sheetData>
      <sheetData sheetId="218">
        <row r="1">
          <cell r="A1" t="str">
            <v>INVOICE</v>
          </cell>
        </row>
      </sheetData>
      <sheetData sheetId="219">
        <row r="1">
          <cell r="A1" t="str">
            <v>INVOICE</v>
          </cell>
        </row>
      </sheetData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>
        <row r="1">
          <cell r="A1" t="str">
            <v>INVOICE</v>
          </cell>
        </row>
      </sheetData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ระทบ CESS"/>
      <sheetName val="กระทบ CESS ปป."/>
      <sheetName val="Sale 0502"/>
      <sheetName val="คชจ. ก.พ.'48"/>
      <sheetName val="CESS 0502"/>
      <sheetName val="Dtl Adv 0502"/>
      <sheetName val="Dtl Adv 0501"/>
      <sheetName val="Sale 0501"/>
      <sheetName val="Sale 0411"/>
      <sheetName val="proforma"/>
      <sheetName val="กระทบ_CESS"/>
      <sheetName val="กระทบ_CESS_ปป_"/>
      <sheetName val="Sale_0502"/>
      <sheetName val="คชจ__ก_พ_'48"/>
      <sheetName val="CESS_0502"/>
      <sheetName val="Dtl_Adv_0502"/>
      <sheetName val="Dtl_Adv_0501"/>
      <sheetName val="Sale_0501"/>
      <sheetName val="Sale_0411"/>
      <sheetName val="กระทบ_CESS1"/>
      <sheetName val="กระทบ_CESS_ปป_1"/>
      <sheetName val="Sale_05021"/>
      <sheetName val="คชจ__ก_พ_'481"/>
      <sheetName val="CESS_05021"/>
      <sheetName val="Dtl_Adv_05021"/>
      <sheetName val="Dtl_Adv_05011"/>
      <sheetName val="Sale_05011"/>
      <sheetName val="Sale_04111"/>
      <sheetName val="กระทบ_CESS2"/>
      <sheetName val="กระทบ_CESS_ปป_2"/>
      <sheetName val="Sale_05022"/>
      <sheetName val="คชจ__ก_พ_'482"/>
      <sheetName val="CESS_05022"/>
      <sheetName val="Dtl_Adv_05022"/>
      <sheetName val="Dtl_Adv_05012"/>
      <sheetName val="Sale_05012"/>
      <sheetName val="Sale_04112"/>
      <sheetName val="กระทบ_CESS3"/>
      <sheetName val="กระทบ_CESS_ปป_3"/>
      <sheetName val="Sale_05023"/>
      <sheetName val="คชจ__ก_พ_'483"/>
      <sheetName val="CESS_05023"/>
      <sheetName val="Dtl_Adv_05023"/>
      <sheetName val="Dtl_Adv_05013"/>
      <sheetName val="Sale_05013"/>
      <sheetName val="Sale_04113"/>
      <sheetName val="Sale0406"/>
      <sheetName val="Sale 0407"/>
      <sheetName val=""/>
      <sheetName val="Sale0309"/>
      <sheetName val="Sale 0408"/>
      <sheetName val="Sale_0408"/>
      <sheetName val="กระทบ_CESS4"/>
      <sheetName val="กระทบ_CESS_ปป_4"/>
      <sheetName val="Sale_05024"/>
      <sheetName val="คชจ__ก_พ_'484"/>
      <sheetName val="CESS_05024"/>
      <sheetName val="Dtl_Adv_05024"/>
      <sheetName val="Dtl_Adv_05014"/>
      <sheetName val="Sale_05014"/>
      <sheetName val="Sale_04114"/>
      <sheetName val="Sale_04081"/>
      <sheetName val="กระทบ_CESS5"/>
      <sheetName val="กระทบ_CESS_ปป_5"/>
      <sheetName val="Sale_05025"/>
      <sheetName val="คชจ__ก_พ_'485"/>
      <sheetName val="CESS_05025"/>
      <sheetName val="Dtl_Adv_05025"/>
      <sheetName val="Dtl_Adv_05015"/>
      <sheetName val="Sale_05015"/>
      <sheetName val="Sale_04115"/>
      <sheetName val="Sale_04082"/>
      <sheetName val="PS-1995"/>
      <sheetName val="BS"/>
      <sheetName val="อุปกรณ์ a2"/>
      <sheetName val="อุปกรณ์ a1"/>
      <sheetName val="FSA"/>
      <sheetName val="Entity Data"/>
      <sheetName val="CODE,NAME"/>
      <sheetName val="gl"/>
      <sheetName val="New Item"/>
      <sheetName val="Header"/>
      <sheetName val="B"/>
      <sheetName val="FF_2 _1_"/>
      <sheetName val="AFA"/>
      <sheetName val="List"/>
      <sheetName val="BPR"/>
      <sheetName val="Sale 0401"/>
      <sheetName val="Sale 0404"/>
      <sheetName val="cashflowcomp"/>
      <sheetName val="C2"/>
      <sheetName val="Sale0402"/>
      <sheetName val="acs"/>
      <sheetName val="Sheet1"/>
      <sheetName val="CBO0497"/>
      <sheetName val="M_Maincomp"/>
      <sheetName val="boq"/>
      <sheetName val="Sampling"/>
      <sheetName val="M"/>
      <sheetName val="DEP12"/>
      <sheetName val="SAME"/>
      <sheetName val="RATE"/>
      <sheetName val="_2__xls__2__xls_COV"/>
      <sheetName val="個品ﾘｽﾄ"/>
      <sheetName val="Sale0403"/>
      <sheetName val="Count"/>
      <sheetName val="Chart of Acc. "/>
      <sheetName val="Cover PC Report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Rv"/>
      <sheetName val="Data เวลา"/>
      <sheetName val="SUM"/>
      <sheetName val="VLOOKUP"/>
      <sheetName val="Sale0307"/>
      <sheetName val="Customize Your Invoice"/>
      <sheetName val="aging local"/>
      <sheetName val="a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4"/>
      <sheetName val="Sheet1 (3)"/>
      <sheetName val="ตารางคำนวณดอกเบี้ยเฉพาะ Q 2"/>
      <sheetName val="ดอกเบี้ยรับ"/>
      <sheetName val="ssw"/>
      <sheetName val="???"/>
      <sheetName val="Show"/>
      <sheetName val="lead"/>
      <sheetName val="Cover Sheet"/>
      <sheetName val="Property Information Summary"/>
      <sheetName val="links"/>
      <sheetName val="Sys Config"/>
      <sheetName val="?????"/>
      <sheetName val="Gain Loss Calculation"/>
      <sheetName val="Vat7% ภายในเดือน_Junต้นฉบับ"/>
      <sheetName val="data"/>
      <sheetName val="FORMC94"/>
      <sheetName val="Aging"/>
      <sheetName val="Sale0311"/>
      <sheetName val="U"/>
      <sheetName val="CA Sheet"/>
      <sheetName val="FF-2"/>
      <sheetName val="คชจ.ดำเนินงาน6-43"/>
      <sheetName val="Standing Data"/>
      <sheetName val="Financial Highlights"/>
      <sheetName val="110"/>
      <sheetName val="เงินกู้ธนชาติ"/>
      <sheetName val="เงินกู้ MGC"/>
      <sheetName val="Thai Summit PKK-HW"/>
      <sheetName val="FF_4"/>
      <sheetName val="3월가격"/>
      <sheetName val="5 Analysis"/>
      <sheetName val="FF_2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FF-1"/>
      <sheetName val="3 P&amp;L "/>
      <sheetName val="J2"/>
      <sheetName val="J1"/>
      <sheetName val="O3"/>
      <sheetName val="O4"/>
      <sheetName val="อัตราค่าบรรทุก"/>
      <sheetName val="HH"/>
      <sheetName val="Sheet3"/>
      <sheetName val="Rates"/>
      <sheetName val="Stock Aging"/>
      <sheetName val="สรุป"/>
      <sheetName val="bblยังไม่จ่าย"/>
      <sheetName val="B131 "/>
      <sheetName val="PAYROLL"/>
      <sheetName val="Reimbursements"/>
      <sheetName val="TB Worksheet"/>
      <sheetName val="Linkage Quote"/>
      <sheetName val="6A CA"/>
      <sheetName val="61 HR"/>
      <sheetName val="65 FINANCE"/>
      <sheetName val="GIVTR00P"/>
      <sheetName val="(O3) CA Sheet"/>
      <sheetName val="M-2"/>
      <sheetName val="FF-4"/>
      <sheetName val="feature"/>
      <sheetName val="ภาคการขายวิศวกรรม_Weekly"/>
      <sheetName val="ภาคการขายโฆษณาNBT_Weekly"/>
      <sheetName val="ภาคการขายโฆษณาNBT_All"/>
      <sheetName val="LOOSECHKLIST"/>
      <sheetName val="FF_3"/>
      <sheetName val="9110"/>
      <sheetName val="5) Parameters"/>
      <sheetName val="Home"/>
      <sheetName val="gold แลกทอง"/>
      <sheetName val="Tornado 4.7 Component List"/>
      <sheetName val="FF_6"/>
      <sheetName val="LTX"/>
      <sheetName val="วงเครดิต 3"/>
      <sheetName val="part-import"/>
      <sheetName val="part-local"/>
      <sheetName val="tax-ss"/>
      <sheetName val="1120"/>
      <sheetName val="UPG表"/>
      <sheetName val="Adj&amp;Rje(Z820) "/>
      <sheetName val="Company Info"/>
      <sheetName val="CA Comp"/>
      <sheetName val="IFS"/>
      <sheetName val="UF"/>
      <sheetName val="xSeries255"/>
      <sheetName val="งบทดลอง - ต.ค.2547"/>
      <sheetName val="งบทดลองปภพ 4-47"/>
      <sheetName val="อุปกรณ์ a2.1704.5"/>
      <sheetName val="1704.1-อุปกรณ์ a1"/>
      <sheetName val="group"/>
      <sheetName val="11922"/>
      <sheetName val="0100"/>
      <sheetName val="BGT97STAFF"/>
      <sheetName val="Conso"/>
      <sheetName val="Write off"/>
      <sheetName val="ADJ - RATE"/>
      <sheetName val="GL CB"/>
      <sheetName val="GL M"/>
      <sheetName val="name"/>
      <sheetName val="BPR-Bloom"/>
      <sheetName val="Cash Flow"/>
      <sheetName val="Financial Summary"/>
      <sheetName val="#Lookup"/>
      <sheetName val="A-Report"/>
      <sheetName val="Company"/>
      <sheetName val="E"/>
      <sheetName val="B- 1"/>
      <sheetName val="Master"/>
      <sheetName val="MFA"/>
      <sheetName val="Cost centre expenditure"/>
      <sheetName val="p&amp;L"/>
      <sheetName val="กระทบ_CESS6"/>
      <sheetName val="กระทบ_CESS_ปป_6"/>
      <sheetName val="Sale_05026"/>
      <sheetName val="คชจ__ก_พ_'486"/>
      <sheetName val="CESS_05026"/>
      <sheetName val="Dtl_Adv_05026"/>
      <sheetName val="Dtl_Adv_05016"/>
      <sheetName val="Sale_05016"/>
      <sheetName val="Sale_04116"/>
      <sheetName val="Chart_of_Acc__"/>
      <sheetName val="Cover_PC_Report"/>
      <sheetName val="31 Aug 2013"/>
      <sheetName val="30 Sep 2013"/>
      <sheetName val="31 Oct 2013"/>
      <sheetName val="30 Nov 2013"/>
      <sheetName val="31 Dec 2013"/>
      <sheetName val="31 Jan 2014"/>
      <sheetName val="28 Feb 2014 "/>
      <sheetName val="31 Mar 2014"/>
      <sheetName val="30 Apr 2014"/>
      <sheetName val="31 May 2014"/>
      <sheetName val="30 Jun 2014"/>
      <sheetName val="31 Jul 2014"/>
      <sheetName val="31 Aug 2014"/>
      <sheetName val="30 Sep 2014 "/>
      <sheetName val="31 Oct 2014"/>
      <sheetName val="30 Nov 2014"/>
      <sheetName val="31 Dec 2014"/>
      <sheetName val="31 Jan 2015"/>
      <sheetName val="28 Feb 2015"/>
      <sheetName val="31 Mar 2015"/>
      <sheetName val="30 Apr 2015"/>
      <sheetName val="31 May 2015"/>
      <sheetName val="30 Jun 2015"/>
      <sheetName val="31 Jul  2015"/>
      <sheetName val="31 Aug 2015"/>
      <sheetName val="30 Sep 2015 "/>
      <sheetName val="31 Oct 2015"/>
      <sheetName val="30 Nov 2015"/>
      <sheetName val="31 Dec 2015"/>
      <sheetName val="31 Jan 2016"/>
      <sheetName val="29 Feb 2016"/>
      <sheetName val="31 Mar 2016"/>
      <sheetName val="30 Apr 2016"/>
      <sheetName val="31 May 2016"/>
      <sheetName val="30 Jun 2016"/>
      <sheetName val="31 Jul 2016"/>
      <sheetName val="31 Aug 2016"/>
      <sheetName val="30 Sep 2016"/>
      <sheetName val="31 Oct 2016"/>
      <sheetName val="30 Nov 2016"/>
      <sheetName val="31 Dec 2016"/>
      <sheetName val="31 Jan 2017"/>
      <sheetName val="28 Feb 2017"/>
      <sheetName val="31 Mar 2017 "/>
      <sheetName val="30 Apr 2017"/>
      <sheetName val="31 May 2017"/>
      <sheetName val="30 Jun 2017"/>
      <sheetName val="31 Jul 2017"/>
      <sheetName val="31 Aug 2017"/>
      <sheetName val="30 Sep 2017"/>
      <sheetName val="31 Oct 2017"/>
      <sheetName val="30 Nov 2017"/>
      <sheetName val="31 Dec 2017"/>
      <sheetName val="31 Jan 2018"/>
      <sheetName val="28 Feb 2018"/>
      <sheetName val="31 Mar 2018"/>
      <sheetName val="30 Apr 2018"/>
      <sheetName val="31 May 2018"/>
      <sheetName val="30 Jun 2018"/>
      <sheetName val="31 Jul 2018"/>
      <sheetName val="31 Aug 2018"/>
      <sheetName val="30 Sep 2018"/>
      <sheetName val="31 Oct 2018"/>
      <sheetName val="30 Nov 2018 "/>
      <sheetName val="31 Dec 2018"/>
      <sheetName val="31 Jan 2019"/>
      <sheetName val="28  Feb 2019"/>
      <sheetName val="31  Mar 2019"/>
      <sheetName val="30  Apr 2019"/>
      <sheetName val="31  May 2019"/>
      <sheetName val="30  June 2019"/>
      <sheetName val="31  July 2019"/>
      <sheetName val="C"/>
      <sheetName val="SPARES"/>
      <sheetName val="_Lookup"/>
      <sheetName val="CA"/>
      <sheetName val="Cum.91-93"/>
      <sheetName val="Dec 94"/>
      <sheetName val="10-1 Media"/>
      <sheetName val="10-cut"/>
      <sheetName val="Loan Calculator"/>
      <sheetName val="dBase"/>
      <sheetName val="Energy(update)"/>
      <sheetName val="Details"/>
      <sheetName val="เกณฑ์การประเมินความเสี่ยง"/>
      <sheetName val="Ratio"/>
      <sheetName val="FF-6"/>
      <sheetName val="exch"/>
      <sheetName val="BSI"/>
      <sheetName val="Order_Oct_w40"/>
      <sheetName val="Order_Oct_w41"/>
      <sheetName val="Summ_Y"/>
      <sheetName val="Q3-46"/>
      <sheetName val="addl cost"/>
      <sheetName val="accumdeprn"/>
      <sheetName val="รายงานสถานะใบสั่งซื้อใบจัดจ้าง"/>
      <sheetName val="DPLA"/>
      <sheetName val="STart"/>
      <sheetName val="note_defect"/>
      <sheetName val="AA-1"/>
      <sheetName val="LE1(act3mth)"/>
      <sheetName val="Sale_04083"/>
      <sheetName val="อุปกรณ์_a2"/>
      <sheetName val="อุปกรณ์_a1"/>
      <sheetName val="Entity_Data"/>
      <sheetName val="New_Item"/>
      <sheetName val="FF_2__1_"/>
      <sheetName val="Sale_0401"/>
      <sheetName val="Sale_0404"/>
      <sheetName val="กระทบ_CESS7"/>
      <sheetName val="กระทบ_CESS_ปป_7"/>
      <sheetName val="Sale_05027"/>
      <sheetName val="คชจ__ก_พ_'487"/>
      <sheetName val="CESS_05027"/>
      <sheetName val="Dtl_Adv_05027"/>
      <sheetName val="Dtl_Adv_05017"/>
      <sheetName val="Sale_05017"/>
      <sheetName val="Sale_04117"/>
      <sheetName val="Sale_04084"/>
      <sheetName val="อุปกรณ์_a21"/>
      <sheetName val="อุปกรณ์_a11"/>
      <sheetName val="Entity_Data1"/>
      <sheetName val="New_Item1"/>
      <sheetName val="FF_2__1_1"/>
      <sheetName val="Sale_04011"/>
      <sheetName val="Sale_04041"/>
      <sheetName val="all"/>
      <sheetName val="Sale_0407"/>
      <sheetName val="Data_เวลา"/>
      <sheetName val="Gain_Loss_Calculation"/>
      <sheetName val="Vat7%_ภายในเดือน_Junต้นฉบับ"/>
      <sheetName val="CA_Sheet"/>
      <sheetName val="คชจ_ดำเนินงาน6-43"/>
      <sheetName val="Standing_Data"/>
      <sheetName val="Financial_Highlights"/>
      <sheetName val="Thai_Summit_PKK-HW"/>
      <sheetName val="5_Analysis"/>
      <sheetName val="เงินกู้_MGC"/>
      <sheetName val="3_P&amp;L_"/>
      <sheetName val="B131_"/>
      <sheetName val="Stock_Aging"/>
      <sheetName val="TB_Worksheet"/>
      <sheetName val="6A_CA"/>
      <sheetName val="61_HR"/>
      <sheetName val="65_FINANCE"/>
      <sheetName val="Linkage_Quote"/>
      <sheetName val="(O3)_CA_Sheet"/>
      <sheetName val="Sale_04071"/>
      <sheetName val="Chart_of_Acc__1"/>
      <sheetName val="Cover_PC_Report1"/>
      <sheetName val="Data_เวลา1"/>
      <sheetName val="Gain_Loss_Calculation1"/>
      <sheetName val="Vat7%_ภายในเดือน_Junต้นฉบับ1"/>
      <sheetName val="CA_Sheet1"/>
      <sheetName val="คชจ_ดำเนินงาน6-431"/>
      <sheetName val="Standing_Data1"/>
      <sheetName val="Financial_Highlights1"/>
      <sheetName val="Thai_Summit_PKK-HW1"/>
      <sheetName val="5_Analysis1"/>
      <sheetName val="เงินกู้_MGC1"/>
      <sheetName val="3_P&amp;L_1"/>
      <sheetName val="B131_1"/>
      <sheetName val="Stock_Aging1"/>
      <sheetName val="TB_Worksheet1"/>
      <sheetName val="6A_CA1"/>
      <sheetName val="61_HR1"/>
      <sheetName val="65_FINANCE1"/>
      <sheetName val="Linkage_Quote1"/>
      <sheetName val="(O3)_CA_Sheet1"/>
      <sheetName val="5)_Parameters"/>
      <sheetName val="gold_แลกทอง"/>
      <sheetName val="Tornado_4_7_Component_List"/>
      <sheetName val="วงเครดิต_3"/>
      <sheetName val="Adj&amp;Rje(Z820)_"/>
      <sheetName val="Customize_Your_Invoice"/>
      <sheetName val="aging_local"/>
      <sheetName val="GL_CB"/>
      <sheetName val="GL_M"/>
      <sheetName val="งบทดลอง_-_ต_ค_2547"/>
      <sheetName val="งบทดลองปภพ_4-47"/>
      <sheetName val="อุปกรณ์_a2_1704_5"/>
      <sheetName val="1704_1-อุปกรณ์_a1"/>
      <sheetName val="Company_Info"/>
      <sheetName val="CA_Comp"/>
      <sheetName val="Write_off"/>
      <sheetName val="ADJ_-_RATE"/>
      <sheetName val="Cash_Flow"/>
      <sheetName val="Financial_Summary"/>
      <sheetName val="B-_1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Cost_centre_expenditure"/>
      <sheetName val="31_Aug_2013"/>
      <sheetName val="30_Sep_2013"/>
      <sheetName val="31_Oct_2013"/>
      <sheetName val="30_Nov_2013"/>
      <sheetName val="31_Dec_2013"/>
      <sheetName val="31_Jan_2014"/>
      <sheetName val="28_Feb_2014_"/>
      <sheetName val="31_Mar_2014"/>
      <sheetName val="30_Apr_2014"/>
      <sheetName val="31_May_2014"/>
      <sheetName val="30_Jun_2014"/>
      <sheetName val="31_Jul_2014"/>
      <sheetName val="31_Aug_2014"/>
      <sheetName val="30_Sep_2014_"/>
      <sheetName val="31_Oct_2014"/>
      <sheetName val="30_Nov_2014"/>
      <sheetName val="31_Dec_2014"/>
      <sheetName val="31_Jan_2015"/>
      <sheetName val="28_Feb_2015"/>
      <sheetName val="31_Mar_2015"/>
      <sheetName val="30_Apr_2015"/>
      <sheetName val="31_May_2015"/>
      <sheetName val="30_Jun_2015"/>
      <sheetName val="31_Jul__2015"/>
      <sheetName val="31_Aug_2015"/>
      <sheetName val="30_Sep_2015_"/>
      <sheetName val="31_Oct_2015"/>
      <sheetName val="30_Nov_2015"/>
      <sheetName val="31_Dec_2015"/>
      <sheetName val="31_Jan_2016"/>
      <sheetName val="29_Feb_2016"/>
      <sheetName val="31_Mar_2016"/>
      <sheetName val="30_Apr_2016"/>
      <sheetName val="31_May_2016"/>
      <sheetName val="30_Jun_2016"/>
      <sheetName val="31_Jul_2016"/>
      <sheetName val="31_Aug_2016"/>
      <sheetName val="30_Sep_2016"/>
      <sheetName val="31_Oct_2016"/>
      <sheetName val="30_Nov_2016"/>
      <sheetName val="31_Dec_2016"/>
      <sheetName val="31_Jan_2017"/>
      <sheetName val="28_Feb_2017"/>
      <sheetName val="31_Mar_2017_"/>
      <sheetName val="30_Apr_2017"/>
      <sheetName val="31_May_2017"/>
      <sheetName val="30_Jun_2017"/>
      <sheetName val="31_Jul_2017"/>
      <sheetName val="31_Aug_2017"/>
      <sheetName val="30_Sep_2017"/>
      <sheetName val="31_Oct_2017"/>
      <sheetName val="30_Nov_2017"/>
      <sheetName val="31_Dec_2017"/>
      <sheetName val="31_Jan_2018"/>
      <sheetName val="28_Feb_2018"/>
      <sheetName val="31_Mar_2018"/>
      <sheetName val="30_Apr_2018"/>
      <sheetName val="31_May_2018"/>
      <sheetName val="30_Jun_2018"/>
      <sheetName val="31_Jul_2018"/>
      <sheetName val="31_Aug_2018"/>
      <sheetName val="30_Sep_2018"/>
      <sheetName val="31_Oct_2018"/>
      <sheetName val="30_Nov_2018_"/>
      <sheetName val="31_Dec_2018"/>
      <sheetName val="31_Jan_2019"/>
      <sheetName val="28__Feb_2019"/>
      <sheetName val="31__Mar_2019"/>
      <sheetName val="30__Apr_2019"/>
      <sheetName val="31__May_2019"/>
      <sheetName val="30__June_2019"/>
      <sheetName val="31__July_2019"/>
      <sheetName val="am_cost"/>
      <sheetName val="MCMD95"/>
      <sheetName val="QR_4.1"/>
      <sheetName val="กระทบ_CESS8"/>
      <sheetName val="กระทบ_CESS_ปป_8"/>
      <sheetName val="Sale_05028"/>
      <sheetName val="คชจ__ก_พ_'488"/>
      <sheetName val="CESS_05028"/>
      <sheetName val="Dtl_Adv_05028"/>
      <sheetName val="Dtl_Adv_05018"/>
      <sheetName val="Sale_05018"/>
      <sheetName val="Sale_04118"/>
      <sheetName val="Chart_of_Acc__2"/>
      <sheetName val="Cover_PC_Report2"/>
      <sheetName val="HP Leasing"/>
      <sheetName val="Appx B"/>
      <sheetName val="計画値"/>
      <sheetName val="CORPORATE TAX01"/>
      <sheetName val="PL"/>
      <sheetName val="Compare 05.2019 HQ BRANCH"/>
      <sheetName val="TB M06"/>
      <sheetName val="Head Office 06-19"/>
      <sheetName val="Amata Branch 06-19"/>
      <sheetName val="Rayong Branch 06-19"/>
      <sheetName val="BS M06"/>
      <sheetName val="PL M06"/>
      <sheetName val="Stock M06"/>
      <sheetName val="FA M06"/>
      <sheetName val="TB M6-"/>
    </sheetNames>
    <sheetDataSet>
      <sheetData sheetId="0" refreshError="1"/>
      <sheetData sheetId="1" refreshError="1"/>
      <sheetData sheetId="2" refreshError="1">
        <row r="1">
          <cell r="A1" t="str">
            <v>INVOICE</v>
          </cell>
          <cell r="B1" t="str">
            <v>TYPE</v>
          </cell>
          <cell r="C1" t="str">
            <v>B/L</v>
          </cell>
          <cell r="D1" t="str">
            <v>CUSTOMER</v>
          </cell>
          <cell r="E1" t="str">
            <v>เกรด</v>
          </cell>
          <cell r="F1" t="str">
            <v>TON INV</v>
          </cell>
          <cell r="G1" t="str">
            <v>จำนวนตู้</v>
          </cell>
        </row>
        <row r="2">
          <cell r="A2" t="str">
            <v>L050035</v>
          </cell>
          <cell r="B2" t="str">
            <v>LOCAL</v>
          </cell>
          <cell r="C2">
            <v>38399</v>
          </cell>
          <cell r="D2" t="str">
            <v>SIAM SEMPERMED CORPORATION LTD.</v>
          </cell>
          <cell r="E2" t="str">
            <v>LTX</v>
          </cell>
          <cell r="F2">
            <v>40.520000000000003</v>
          </cell>
        </row>
        <row r="3">
          <cell r="A3" t="str">
            <v>L050036</v>
          </cell>
          <cell r="B3" t="str">
            <v>LOCAL</v>
          </cell>
          <cell r="C3">
            <v>38400</v>
          </cell>
          <cell r="D3" t="str">
            <v>SIAM SEMPERMED CORPORATION LTD.</v>
          </cell>
          <cell r="E3" t="str">
            <v>LTX</v>
          </cell>
          <cell r="F3">
            <v>148.30000000000001</v>
          </cell>
        </row>
        <row r="4">
          <cell r="A4" t="str">
            <v>L050037</v>
          </cell>
          <cell r="B4" t="str">
            <v>LOCAL</v>
          </cell>
          <cell r="C4">
            <v>38401</v>
          </cell>
          <cell r="D4" t="str">
            <v>SIAM SEMPERMED CORPORATION LTD.</v>
          </cell>
          <cell r="E4" t="str">
            <v>LTX</v>
          </cell>
          <cell r="F4">
            <v>140.4</v>
          </cell>
        </row>
        <row r="5">
          <cell r="A5" t="str">
            <v>L050038</v>
          </cell>
          <cell r="B5" t="str">
            <v>LOCAL</v>
          </cell>
          <cell r="C5">
            <v>38402</v>
          </cell>
          <cell r="D5" t="str">
            <v>SIAM SEMPERMED CORPORATION LTD.</v>
          </cell>
          <cell r="E5" t="str">
            <v>LTX</v>
          </cell>
          <cell r="F5">
            <v>154.30000000000001</v>
          </cell>
        </row>
        <row r="6">
          <cell r="A6" t="str">
            <v>L050039</v>
          </cell>
          <cell r="B6" t="str">
            <v>LOCAL</v>
          </cell>
          <cell r="C6">
            <v>38403</v>
          </cell>
          <cell r="D6" t="str">
            <v>SIAM SEMPERMED CORPORATION LTD.</v>
          </cell>
          <cell r="E6" t="str">
            <v>LTX</v>
          </cell>
          <cell r="F6">
            <v>167.8</v>
          </cell>
        </row>
        <row r="7">
          <cell r="A7" t="str">
            <v>L050040</v>
          </cell>
          <cell r="B7" t="str">
            <v>LOCAL</v>
          </cell>
          <cell r="C7">
            <v>38404</v>
          </cell>
          <cell r="D7" t="str">
            <v>SIAM SEMPERMED CORPORATION LTD.</v>
          </cell>
          <cell r="E7" t="str">
            <v>LTX</v>
          </cell>
          <cell r="F7">
            <v>147.47</v>
          </cell>
        </row>
        <row r="8">
          <cell r="A8" t="str">
            <v>L050041</v>
          </cell>
          <cell r="B8" t="str">
            <v>LOCAL</v>
          </cell>
          <cell r="C8">
            <v>38405</v>
          </cell>
          <cell r="D8" t="str">
            <v>SIAM SEMPERMED CORPORATION LTD.</v>
          </cell>
          <cell r="E8" t="str">
            <v>LTX</v>
          </cell>
          <cell r="F8">
            <v>150.5</v>
          </cell>
        </row>
        <row r="9">
          <cell r="A9" t="str">
            <v>L050042</v>
          </cell>
          <cell r="B9" t="str">
            <v>LOCAL</v>
          </cell>
          <cell r="C9">
            <v>38406</v>
          </cell>
          <cell r="D9" t="str">
            <v>SIAM SEMPERMED CORPORATION LTD.</v>
          </cell>
          <cell r="E9" t="str">
            <v>LTX</v>
          </cell>
          <cell r="F9">
            <v>146.4</v>
          </cell>
        </row>
        <row r="10">
          <cell r="A10" t="str">
            <v>L050043</v>
          </cell>
          <cell r="B10" t="str">
            <v>LOCAL</v>
          </cell>
          <cell r="C10">
            <v>38407</v>
          </cell>
          <cell r="D10" t="str">
            <v>SIAM SEMPERMED CORPORATION LTD.</v>
          </cell>
          <cell r="E10" t="str">
            <v>LTX</v>
          </cell>
          <cell r="F10">
            <v>159.69999999999999</v>
          </cell>
        </row>
        <row r="11">
          <cell r="A11" t="str">
            <v>L050044</v>
          </cell>
          <cell r="B11" t="str">
            <v>LOCAL</v>
          </cell>
          <cell r="C11">
            <v>38408</v>
          </cell>
          <cell r="D11" t="str">
            <v>SIAM SEMPERMED CORPORATION LTD.</v>
          </cell>
          <cell r="E11" t="str">
            <v>LTX</v>
          </cell>
          <cell r="F11">
            <v>141.6</v>
          </cell>
        </row>
        <row r="12">
          <cell r="A12" t="str">
            <v>L050045</v>
          </cell>
          <cell r="B12" t="str">
            <v>LOCAL</v>
          </cell>
          <cell r="C12">
            <v>38409</v>
          </cell>
          <cell r="D12" t="str">
            <v>SIAM SEMPERMED CORPORATION LTD.</v>
          </cell>
          <cell r="E12" t="str">
            <v>LTX</v>
          </cell>
          <cell r="F12">
            <v>103.01</v>
          </cell>
        </row>
        <row r="13">
          <cell r="A13" t="str">
            <v>L050046</v>
          </cell>
          <cell r="B13" t="str">
            <v>LOCAL</v>
          </cell>
          <cell r="C13">
            <v>38409</v>
          </cell>
          <cell r="D13" t="str">
            <v>SIAM SEMPERMED CORPORATION LTD.</v>
          </cell>
          <cell r="E13" t="str">
            <v>LTX</v>
          </cell>
          <cell r="F13">
            <v>59.39</v>
          </cell>
        </row>
        <row r="14">
          <cell r="A14" t="str">
            <v>L050047</v>
          </cell>
          <cell r="B14" t="str">
            <v>LOCAL</v>
          </cell>
          <cell r="C14">
            <v>38410</v>
          </cell>
          <cell r="D14" t="str">
            <v>SIAM SEMPERMED CORPORATION LTD.</v>
          </cell>
          <cell r="E14" t="str">
            <v>LTX</v>
          </cell>
          <cell r="F14">
            <v>136.6</v>
          </cell>
        </row>
        <row r="15">
          <cell r="A15" t="str">
            <v>L050048</v>
          </cell>
          <cell r="B15" t="str">
            <v>LOCAL</v>
          </cell>
          <cell r="C15">
            <v>38411</v>
          </cell>
          <cell r="D15" t="str">
            <v>SIAM SEMPERMED CORPORATION LTD.</v>
          </cell>
          <cell r="E15" t="str">
            <v>LTX</v>
          </cell>
          <cell r="F15">
            <v>170</v>
          </cell>
        </row>
        <row r="16">
          <cell r="A16" t="str">
            <v>L050032</v>
          </cell>
          <cell r="B16" t="str">
            <v>LOCAL</v>
          </cell>
          <cell r="C16">
            <v>38384</v>
          </cell>
          <cell r="D16" t="str">
            <v>PRUKSA RUBBER LTD.</v>
          </cell>
          <cell r="E16" t="str">
            <v>FIL</v>
          </cell>
          <cell r="F16">
            <v>1.8260000000000001</v>
          </cell>
        </row>
        <row r="17">
          <cell r="A17" t="str">
            <v>L050033</v>
          </cell>
          <cell r="B17" t="str">
            <v>LOCAL</v>
          </cell>
          <cell r="C17">
            <v>38389</v>
          </cell>
          <cell r="D17" t="str">
            <v>PRUKSA RUBBER LTD.</v>
          </cell>
          <cell r="E17" t="str">
            <v>FIL</v>
          </cell>
          <cell r="F17">
            <v>1.2709999999999999</v>
          </cell>
        </row>
        <row r="18">
          <cell r="A18" t="str">
            <v>L050034</v>
          </cell>
          <cell r="B18" t="str">
            <v>LOCAL</v>
          </cell>
          <cell r="C18">
            <v>38396</v>
          </cell>
          <cell r="D18" t="str">
            <v>PRUKSA RUBBER LTD.</v>
          </cell>
          <cell r="E18" t="str">
            <v>FIL</v>
          </cell>
          <cell r="F18">
            <v>0.89800000000000002</v>
          </cell>
        </row>
        <row r="19">
          <cell r="A19" t="str">
            <v>T050163</v>
          </cell>
          <cell r="B19" t="str">
            <v>EXPORT</v>
          </cell>
          <cell r="C19">
            <v>38384</v>
          </cell>
          <cell r="D19" t="str">
            <v>BARUM CONTINENTAL S.R.O.</v>
          </cell>
          <cell r="E19" t="str">
            <v>STR</v>
          </cell>
          <cell r="F19">
            <v>100.8</v>
          </cell>
          <cell r="G19">
            <v>5</v>
          </cell>
        </row>
        <row r="20">
          <cell r="A20" t="str">
            <v>0001203</v>
          </cell>
          <cell r="B20" t="str">
            <v>EXPORT</v>
          </cell>
          <cell r="C20">
            <v>38385</v>
          </cell>
          <cell r="D20" t="str">
            <v>SRI TRANG INTERNATIONAL PTE.LTD.</v>
          </cell>
          <cell r="E20" t="str">
            <v>LTX</v>
          </cell>
          <cell r="F20">
            <v>16.399999999999999</v>
          </cell>
          <cell r="G20">
            <v>1</v>
          </cell>
        </row>
        <row r="21">
          <cell r="A21" t="str">
            <v>T050184</v>
          </cell>
          <cell r="B21" t="str">
            <v>EXPORT</v>
          </cell>
          <cell r="C21">
            <v>38385</v>
          </cell>
          <cell r="D21" t="str">
            <v>THE YOKOHAMA RUBBER CO.,LTD.</v>
          </cell>
          <cell r="E21" t="str">
            <v>STR</v>
          </cell>
          <cell r="F21">
            <v>100.8</v>
          </cell>
          <cell r="G21">
            <v>5</v>
          </cell>
        </row>
        <row r="22">
          <cell r="A22" t="str">
            <v>T050071</v>
          </cell>
          <cell r="B22" t="str">
            <v>EXPORT</v>
          </cell>
          <cell r="C22">
            <v>38386</v>
          </cell>
          <cell r="D22" t="str">
            <v>GUIZHOU TYRE I/E CORP.</v>
          </cell>
          <cell r="E22" t="str">
            <v>STR</v>
          </cell>
          <cell r="F22">
            <v>665.28</v>
          </cell>
          <cell r="G22">
            <v>33</v>
          </cell>
        </row>
        <row r="23">
          <cell r="A23" t="str">
            <v>T050122</v>
          </cell>
          <cell r="B23" t="str">
            <v>EXPORT</v>
          </cell>
          <cell r="C23">
            <v>38386</v>
          </cell>
          <cell r="D23" t="str">
            <v>HANKOOK TIRE CO.,LTD.M.K.MIN.</v>
          </cell>
          <cell r="E23" t="str">
            <v>STR</v>
          </cell>
          <cell r="F23">
            <v>393.12</v>
          </cell>
          <cell r="G23">
            <v>24</v>
          </cell>
        </row>
        <row r="24">
          <cell r="A24" t="str">
            <v>T050167</v>
          </cell>
          <cell r="B24" t="str">
            <v>EXPORT</v>
          </cell>
          <cell r="C24">
            <v>38386</v>
          </cell>
          <cell r="D24" t="str">
            <v>BARUM CONTINENTAL S.R.O.</v>
          </cell>
          <cell r="E24" t="str">
            <v>STR</v>
          </cell>
          <cell r="F24">
            <v>201.6</v>
          </cell>
          <cell r="G24">
            <v>10</v>
          </cell>
        </row>
        <row r="25">
          <cell r="A25" t="str">
            <v>T050192</v>
          </cell>
          <cell r="B25" t="str">
            <v>EXPORT</v>
          </cell>
          <cell r="C25">
            <v>38386</v>
          </cell>
          <cell r="D25" t="str">
            <v>PIRELLI TYRE(EUROPE)SA-SINGAPORE</v>
          </cell>
          <cell r="E25" t="str">
            <v>STR</v>
          </cell>
          <cell r="F25">
            <v>40.32</v>
          </cell>
          <cell r="G25">
            <v>2</v>
          </cell>
        </row>
        <row r="26">
          <cell r="A26" t="str">
            <v>T050245</v>
          </cell>
          <cell r="B26" t="str">
            <v>EXPORT</v>
          </cell>
          <cell r="C26">
            <v>38386</v>
          </cell>
          <cell r="D26" t="str">
            <v>A.H.A. INTERNATIONAL CO.,LTD.</v>
          </cell>
          <cell r="E26" t="str">
            <v>LTX</v>
          </cell>
          <cell r="F26">
            <v>97.375</v>
          </cell>
          <cell r="G26">
            <v>5</v>
          </cell>
        </row>
        <row r="27">
          <cell r="A27" t="str">
            <v>T050193</v>
          </cell>
          <cell r="B27" t="str">
            <v>EXPORT</v>
          </cell>
          <cell r="C27">
            <v>38386</v>
          </cell>
          <cell r="D27" t="str">
            <v>PIRELLI TYRE(EUROPE)SA-SINGAPORE</v>
          </cell>
          <cell r="E27" t="str">
            <v>STR</v>
          </cell>
          <cell r="F27">
            <v>120.96</v>
          </cell>
          <cell r="G27">
            <v>6</v>
          </cell>
        </row>
        <row r="28">
          <cell r="A28" t="str">
            <v>T050231</v>
          </cell>
          <cell r="B28" t="str">
            <v>EXPORT</v>
          </cell>
          <cell r="C28">
            <v>38387</v>
          </cell>
          <cell r="D28" t="str">
            <v>SRI TRANG INTERNATIONAL PTE.LTD.</v>
          </cell>
          <cell r="E28" t="str">
            <v>RSS</v>
          </cell>
          <cell r="F28">
            <v>40</v>
          </cell>
          <cell r="G28">
            <v>4</v>
          </cell>
        </row>
        <row r="29">
          <cell r="A29" t="str">
            <v>T050232</v>
          </cell>
          <cell r="B29" t="str">
            <v>EXPORT</v>
          </cell>
          <cell r="C29">
            <v>38387</v>
          </cell>
          <cell r="D29" t="str">
            <v>SRI TRANG INTERNATIONAL PTE.LTD.</v>
          </cell>
          <cell r="E29" t="str">
            <v>RSS</v>
          </cell>
          <cell r="F29">
            <v>40</v>
          </cell>
        </row>
        <row r="30">
          <cell r="A30" t="str">
            <v>T050248</v>
          </cell>
          <cell r="B30" t="str">
            <v>EXPORT</v>
          </cell>
          <cell r="C30">
            <v>38387</v>
          </cell>
          <cell r="D30" t="str">
            <v>PIRELLI TYRE(EUROPE)SA-SINGAPORE</v>
          </cell>
          <cell r="E30" t="str">
            <v>STR</v>
          </cell>
          <cell r="F30">
            <v>40.32</v>
          </cell>
          <cell r="G30">
            <v>2</v>
          </cell>
        </row>
        <row r="31">
          <cell r="A31" t="str">
            <v>T050194</v>
          </cell>
          <cell r="B31" t="str">
            <v>EXPORT</v>
          </cell>
          <cell r="C31">
            <v>38389</v>
          </cell>
          <cell r="D31" t="str">
            <v>RUBSTONE INTERNATIONAL CORPORATION</v>
          </cell>
          <cell r="E31" t="str">
            <v>STR</v>
          </cell>
          <cell r="F31">
            <v>201.6</v>
          </cell>
          <cell r="G31">
            <v>10</v>
          </cell>
        </row>
        <row r="32">
          <cell r="A32" t="str">
            <v>T050197</v>
          </cell>
          <cell r="B32" t="str">
            <v>EXPORT</v>
          </cell>
          <cell r="C32">
            <v>38389</v>
          </cell>
          <cell r="D32" t="str">
            <v>MARUBENI INTERNATIONAL COMMODITIES</v>
          </cell>
          <cell r="E32" t="str">
            <v>RSS</v>
          </cell>
          <cell r="F32">
            <v>120</v>
          </cell>
          <cell r="G32">
            <v>6</v>
          </cell>
        </row>
        <row r="33">
          <cell r="A33" t="str">
            <v>T050222</v>
          </cell>
          <cell r="B33" t="str">
            <v>EXPORT</v>
          </cell>
          <cell r="C33">
            <v>38389</v>
          </cell>
          <cell r="D33" t="str">
            <v>SOCIETE DES MATIERES PREMIERES</v>
          </cell>
          <cell r="E33" t="str">
            <v>RSS</v>
          </cell>
          <cell r="F33">
            <v>80</v>
          </cell>
          <cell r="G33">
            <v>4</v>
          </cell>
        </row>
        <row r="34">
          <cell r="A34" t="str">
            <v>T050226</v>
          </cell>
          <cell r="B34" t="str">
            <v>EXPORT</v>
          </cell>
          <cell r="C34">
            <v>38389</v>
          </cell>
          <cell r="D34" t="str">
            <v>SOCIETE DES MATIERES PREMIERES</v>
          </cell>
          <cell r="E34" t="str">
            <v>RSS</v>
          </cell>
          <cell r="F34">
            <v>52.887999999999998</v>
          </cell>
          <cell r="G34">
            <v>2</v>
          </cell>
        </row>
        <row r="35">
          <cell r="A35" t="str">
            <v>T050246</v>
          </cell>
          <cell r="B35" t="str">
            <v>EXPORT</v>
          </cell>
          <cell r="C35">
            <v>38389</v>
          </cell>
          <cell r="D35" t="str">
            <v>SHANGHAI FOREIGN TRADE ENTERPRISES</v>
          </cell>
          <cell r="E35" t="str">
            <v>LTX</v>
          </cell>
          <cell r="F35">
            <v>16.399999999999999</v>
          </cell>
          <cell r="G35">
            <v>1</v>
          </cell>
        </row>
        <row r="36">
          <cell r="A36" t="str">
            <v>T050247</v>
          </cell>
          <cell r="B36" t="str">
            <v>EXPORT</v>
          </cell>
          <cell r="C36">
            <v>38389</v>
          </cell>
          <cell r="D36" t="str">
            <v>SINOCHEM (QINGDAO FREE TRADE ZONE) CO., LTD.</v>
          </cell>
          <cell r="E36" t="str">
            <v>LTX</v>
          </cell>
          <cell r="F36">
            <v>292.125</v>
          </cell>
          <cell r="G36">
            <v>15</v>
          </cell>
        </row>
        <row r="37">
          <cell r="A37" t="str">
            <v>T050296</v>
          </cell>
          <cell r="B37" t="str">
            <v>EXPORT</v>
          </cell>
          <cell r="C37">
            <v>38389</v>
          </cell>
          <cell r="D37" t="str">
            <v>CHENG SHIN RUBBER IND.,CO.,LTD.</v>
          </cell>
          <cell r="E37" t="str">
            <v>RSS</v>
          </cell>
          <cell r="F37">
            <v>200</v>
          </cell>
          <cell r="G37">
            <v>10</v>
          </cell>
        </row>
        <row r="38">
          <cell r="A38" t="str">
            <v>T050297</v>
          </cell>
          <cell r="B38" t="str">
            <v>EXPORT</v>
          </cell>
          <cell r="C38">
            <v>38389</v>
          </cell>
          <cell r="D38" t="str">
            <v>RUBSTONE INTERNATIONAL CORPORATION</v>
          </cell>
          <cell r="E38" t="str">
            <v>RSS</v>
          </cell>
          <cell r="F38">
            <v>60</v>
          </cell>
          <cell r="G38">
            <v>3</v>
          </cell>
        </row>
        <row r="39">
          <cell r="A39" t="str">
            <v>T050298</v>
          </cell>
          <cell r="B39" t="str">
            <v>EXPORT</v>
          </cell>
          <cell r="C39">
            <v>38389</v>
          </cell>
          <cell r="D39" t="str">
            <v>YEA HUAR CO.,LTD.</v>
          </cell>
          <cell r="E39" t="str">
            <v>RSS</v>
          </cell>
          <cell r="F39">
            <v>20</v>
          </cell>
          <cell r="G39">
            <v>1</v>
          </cell>
        </row>
        <row r="40">
          <cell r="A40" t="str">
            <v>T050188</v>
          </cell>
          <cell r="B40" t="str">
            <v>EXPORT</v>
          </cell>
          <cell r="C40">
            <v>38388</v>
          </cell>
          <cell r="D40" t="str">
            <v>PIRELLI TYRE(EUROPE)SA-SINGAPORE</v>
          </cell>
          <cell r="E40" t="str">
            <v>STR</v>
          </cell>
          <cell r="F40">
            <v>100.8</v>
          </cell>
          <cell r="G40">
            <v>5</v>
          </cell>
        </row>
        <row r="41">
          <cell r="A41" t="str">
            <v>T050230</v>
          </cell>
          <cell r="B41" t="str">
            <v>EXPORT</v>
          </cell>
          <cell r="C41">
            <v>38388</v>
          </cell>
          <cell r="D41" t="str">
            <v>SRI TRANG INTERNATIONAL PTE.LTD.</v>
          </cell>
          <cell r="E41" t="str">
            <v>RSS</v>
          </cell>
          <cell r="F41">
            <v>120</v>
          </cell>
          <cell r="G41">
            <v>6</v>
          </cell>
        </row>
        <row r="42">
          <cell r="A42" t="str">
            <v>T050123</v>
          </cell>
          <cell r="B42" t="str">
            <v>EXPORT</v>
          </cell>
          <cell r="C42">
            <v>38388</v>
          </cell>
          <cell r="D42" t="str">
            <v>HANKOOK TIRE CO.,LTD.M.K.MIN.</v>
          </cell>
          <cell r="E42" t="str">
            <v>STR</v>
          </cell>
          <cell r="F42">
            <v>573.29999999999995</v>
          </cell>
          <cell r="G42">
            <v>35</v>
          </cell>
        </row>
        <row r="43">
          <cell r="A43" t="str">
            <v>T050252</v>
          </cell>
          <cell r="B43" t="str">
            <v>EXPORT</v>
          </cell>
          <cell r="C43">
            <v>38389</v>
          </cell>
          <cell r="D43" t="str">
            <v>CHENG SHIN-PETREL TIRE(XIAMEN)</v>
          </cell>
          <cell r="E43" t="str">
            <v>RSS</v>
          </cell>
          <cell r="F43">
            <v>200</v>
          </cell>
          <cell r="G43">
            <v>10</v>
          </cell>
        </row>
        <row r="44">
          <cell r="A44" t="str">
            <v>T050299</v>
          </cell>
          <cell r="B44" t="str">
            <v>EXPORT</v>
          </cell>
          <cell r="C44">
            <v>38390</v>
          </cell>
          <cell r="D44" t="str">
            <v>SOCIETE DES MATIERES PREMIERES</v>
          </cell>
          <cell r="E44" t="str">
            <v>RSS</v>
          </cell>
          <cell r="F44">
            <v>40</v>
          </cell>
          <cell r="G44">
            <v>2</v>
          </cell>
        </row>
        <row r="45">
          <cell r="A45" t="str">
            <v>T050255</v>
          </cell>
          <cell r="B45" t="str">
            <v>EXPORT</v>
          </cell>
          <cell r="C45">
            <v>38390</v>
          </cell>
          <cell r="D45" t="str">
            <v>SOCIETE DES MATIERES PREMIERES</v>
          </cell>
          <cell r="E45" t="str">
            <v>STR</v>
          </cell>
          <cell r="F45">
            <v>42.56</v>
          </cell>
          <cell r="G45">
            <v>2</v>
          </cell>
        </row>
        <row r="46">
          <cell r="A46" t="str">
            <v>T050293</v>
          </cell>
          <cell r="B46" t="str">
            <v>EXPORT</v>
          </cell>
          <cell r="C46">
            <v>38388</v>
          </cell>
          <cell r="D46" t="str">
            <v>SOCIETE DES MATIERES PREMIERES</v>
          </cell>
          <cell r="E46" t="str">
            <v>RSS</v>
          </cell>
          <cell r="F46">
            <v>60</v>
          </cell>
          <cell r="G46">
            <v>3</v>
          </cell>
        </row>
        <row r="47">
          <cell r="A47" t="str">
            <v>T050300</v>
          </cell>
          <cell r="B47" t="str">
            <v>EXPORT</v>
          </cell>
          <cell r="C47">
            <v>38390</v>
          </cell>
          <cell r="D47" t="str">
            <v>SOCIETE DES MATIERES PREMIERES</v>
          </cell>
          <cell r="E47" t="str">
            <v>RSS</v>
          </cell>
          <cell r="F47">
            <v>20</v>
          </cell>
          <cell r="G47">
            <v>1</v>
          </cell>
        </row>
        <row r="48">
          <cell r="A48" t="str">
            <v>T050185</v>
          </cell>
          <cell r="B48" t="str">
            <v>EXPORT</v>
          </cell>
          <cell r="C48">
            <v>38386</v>
          </cell>
          <cell r="D48" t="str">
            <v>BARUM CONTINENTAL S.R.O.</v>
          </cell>
          <cell r="E48" t="str">
            <v>STR</v>
          </cell>
          <cell r="F48">
            <v>201.6</v>
          </cell>
          <cell r="G48">
            <v>10</v>
          </cell>
        </row>
        <row r="49">
          <cell r="A49" t="str">
            <v>T050219</v>
          </cell>
          <cell r="B49" t="str">
            <v>EXPORT</v>
          </cell>
          <cell r="C49">
            <v>38387</v>
          </cell>
          <cell r="D49" t="str">
            <v>SEMPERIT REIFEN AG</v>
          </cell>
          <cell r="E49" t="str">
            <v>STR</v>
          </cell>
          <cell r="F49">
            <v>80.64</v>
          </cell>
          <cell r="G49">
            <v>4</v>
          </cell>
        </row>
        <row r="50">
          <cell r="A50" t="str">
            <v>T050186</v>
          </cell>
          <cell r="B50" t="str">
            <v>EXPORT</v>
          </cell>
          <cell r="C50">
            <v>38387</v>
          </cell>
          <cell r="D50" t="str">
            <v>CONTINENTAL AKTIENGESELLSCHAFT</v>
          </cell>
          <cell r="E50" t="str">
            <v>STR</v>
          </cell>
          <cell r="F50">
            <v>201.6</v>
          </cell>
          <cell r="G50">
            <v>10</v>
          </cell>
        </row>
        <row r="51">
          <cell r="A51" t="str">
            <v>T050214</v>
          </cell>
          <cell r="B51" t="str">
            <v>EXPORT</v>
          </cell>
          <cell r="C51">
            <v>38387</v>
          </cell>
          <cell r="D51" t="str">
            <v>CONTINENTAL AKTIENGESELLSCHAFT</v>
          </cell>
          <cell r="E51" t="str">
            <v>STR</v>
          </cell>
          <cell r="F51">
            <v>100.8</v>
          </cell>
          <cell r="G51">
            <v>5</v>
          </cell>
        </row>
        <row r="52">
          <cell r="A52" t="str">
            <v>T050251</v>
          </cell>
          <cell r="B52" t="str">
            <v>EXPORT</v>
          </cell>
          <cell r="C52">
            <v>38391</v>
          </cell>
          <cell r="D52" t="str">
            <v>SRI TRANG INTERNATIONAL PTE.LTD.</v>
          </cell>
          <cell r="E52" t="str">
            <v>RSS</v>
          </cell>
          <cell r="F52">
            <v>19</v>
          </cell>
          <cell r="G52">
            <v>1</v>
          </cell>
        </row>
        <row r="53">
          <cell r="A53" t="str">
            <v>T050256</v>
          </cell>
          <cell r="B53" t="str">
            <v>EXPORT</v>
          </cell>
          <cell r="C53">
            <v>38391</v>
          </cell>
          <cell r="D53" t="str">
            <v>PIRELLI TYRE(EUROPE)SA-SINGAPORE</v>
          </cell>
          <cell r="E53" t="str">
            <v>STR</v>
          </cell>
          <cell r="F53">
            <v>80.64</v>
          </cell>
          <cell r="G53">
            <v>4</v>
          </cell>
        </row>
        <row r="54">
          <cell r="A54" t="str">
            <v>T050268</v>
          </cell>
          <cell r="B54" t="str">
            <v>EXPORT</v>
          </cell>
          <cell r="C54">
            <v>38391</v>
          </cell>
          <cell r="D54" t="str">
            <v>SOCIETE DES MATIERES PREMIERES</v>
          </cell>
          <cell r="E54" t="str">
            <v>RSS</v>
          </cell>
          <cell r="F54">
            <v>26.443999999999999</v>
          </cell>
          <cell r="G54">
            <v>2</v>
          </cell>
        </row>
        <row r="55">
          <cell r="A55" t="str">
            <v>T050269</v>
          </cell>
          <cell r="B55" t="str">
            <v>EXPORT</v>
          </cell>
          <cell r="C55">
            <v>38391</v>
          </cell>
          <cell r="D55" t="str">
            <v>SOCIETE DES MATIERES PREMIERES</v>
          </cell>
          <cell r="E55" t="str">
            <v>RSS</v>
          </cell>
          <cell r="F55">
            <v>26.443999999999999</v>
          </cell>
        </row>
        <row r="56">
          <cell r="A56" t="str">
            <v>T050249</v>
          </cell>
          <cell r="B56" t="str">
            <v>EXPORT</v>
          </cell>
          <cell r="C56">
            <v>38392</v>
          </cell>
          <cell r="D56" t="str">
            <v>SONGDAY ENTERPRISE CO.,LTD.</v>
          </cell>
          <cell r="E56" t="str">
            <v>RSS</v>
          </cell>
          <cell r="F56">
            <v>9.6</v>
          </cell>
          <cell r="G56">
            <v>1</v>
          </cell>
        </row>
        <row r="57">
          <cell r="A57" t="str">
            <v>T050265</v>
          </cell>
          <cell r="B57" t="str">
            <v>EXPORT</v>
          </cell>
          <cell r="C57">
            <v>38392</v>
          </cell>
          <cell r="D57" t="str">
            <v>THE YOKOHAMA RUBBER CO.,LTD.</v>
          </cell>
          <cell r="E57" t="str">
            <v>STR</v>
          </cell>
          <cell r="F57">
            <v>100.8</v>
          </cell>
          <cell r="G57">
            <v>5</v>
          </cell>
        </row>
        <row r="58">
          <cell r="A58" t="str">
            <v>T050267</v>
          </cell>
          <cell r="B58" t="str">
            <v>EXPORT</v>
          </cell>
          <cell r="C58">
            <v>38392</v>
          </cell>
          <cell r="D58" t="str">
            <v>RUBBERNET(ASIA)PTE.LTD.</v>
          </cell>
          <cell r="E58" t="str">
            <v>STR</v>
          </cell>
          <cell r="F58">
            <v>100.8</v>
          </cell>
          <cell r="G58">
            <v>5</v>
          </cell>
        </row>
        <row r="59">
          <cell r="A59" t="str">
            <v>T050250</v>
          </cell>
          <cell r="B59" t="str">
            <v>EXPORT</v>
          </cell>
          <cell r="C59">
            <v>38393</v>
          </cell>
          <cell r="D59" t="str">
            <v>PIRELLI TYRE(EUROPE)SA-SINGAPORE</v>
          </cell>
          <cell r="E59" t="str">
            <v>STR</v>
          </cell>
          <cell r="F59">
            <v>60.48</v>
          </cell>
          <cell r="G59">
            <v>3</v>
          </cell>
        </row>
        <row r="60">
          <cell r="A60" t="str">
            <v>T050253</v>
          </cell>
          <cell r="B60" t="str">
            <v>EXPORT</v>
          </cell>
          <cell r="C60">
            <v>38393</v>
          </cell>
          <cell r="D60" t="str">
            <v>PIRELLI TYRE(EUROPE)SA-SINGAPORE</v>
          </cell>
          <cell r="E60" t="str">
            <v>STR</v>
          </cell>
          <cell r="F60">
            <v>100.8</v>
          </cell>
          <cell r="G60">
            <v>5</v>
          </cell>
        </row>
        <row r="61">
          <cell r="A61" t="str">
            <v>T050254</v>
          </cell>
          <cell r="B61" t="str">
            <v>EXPORT</v>
          </cell>
          <cell r="C61">
            <v>38393</v>
          </cell>
          <cell r="D61" t="str">
            <v>PIRELLI TYRE(EUROPE)SA-SINGAPORE</v>
          </cell>
          <cell r="E61" t="str">
            <v>STR</v>
          </cell>
          <cell r="F61">
            <v>120.96</v>
          </cell>
          <cell r="G61">
            <v>6</v>
          </cell>
        </row>
        <row r="62">
          <cell r="A62" t="str">
            <v>T050301</v>
          </cell>
          <cell r="B62" t="str">
            <v>EXPORT</v>
          </cell>
          <cell r="C62">
            <v>38393</v>
          </cell>
          <cell r="D62" t="str">
            <v>SOCIETE DES MATIERES PREMIERES</v>
          </cell>
          <cell r="E62" t="str">
            <v>RSS</v>
          </cell>
          <cell r="F62">
            <v>120</v>
          </cell>
          <cell r="G62">
            <v>6</v>
          </cell>
        </row>
        <row r="63">
          <cell r="A63" t="str">
            <v>T050304</v>
          </cell>
          <cell r="B63" t="str">
            <v>EXPORT</v>
          </cell>
          <cell r="C63">
            <v>38396</v>
          </cell>
          <cell r="D63" t="str">
            <v>CHENG SHIN RUBBER IND.,CO.,LTD.</v>
          </cell>
          <cell r="E63" t="str">
            <v>RSS</v>
          </cell>
          <cell r="F63">
            <v>200</v>
          </cell>
          <cell r="G63">
            <v>10</v>
          </cell>
        </row>
        <row r="64">
          <cell r="A64" t="str">
            <v>T050190</v>
          </cell>
          <cell r="B64" t="str">
            <v>EXPORT</v>
          </cell>
          <cell r="C64">
            <v>38391</v>
          </cell>
          <cell r="D64" t="str">
            <v>BARUM CONTINENTAL S.R.O.</v>
          </cell>
          <cell r="E64" t="str">
            <v>STR</v>
          </cell>
          <cell r="F64">
            <v>201.6</v>
          </cell>
          <cell r="G64">
            <v>10</v>
          </cell>
        </row>
        <row r="65">
          <cell r="A65" t="str">
            <v>T050223</v>
          </cell>
          <cell r="B65" t="str">
            <v>EXPORT</v>
          </cell>
          <cell r="C65">
            <v>38391</v>
          </cell>
          <cell r="D65" t="str">
            <v>SOCIETE DES MATIERES PREMIERES</v>
          </cell>
          <cell r="E65" t="str">
            <v>RSS</v>
          </cell>
          <cell r="F65">
            <v>26.443999999999999</v>
          </cell>
          <cell r="G65">
            <v>3</v>
          </cell>
        </row>
        <row r="66">
          <cell r="A66" t="str">
            <v>T050224</v>
          </cell>
          <cell r="B66" t="str">
            <v>EXPORT</v>
          </cell>
          <cell r="C66">
            <v>38391</v>
          </cell>
          <cell r="D66" t="str">
            <v>SOCIETE DES MATIERES PREMIERES</v>
          </cell>
          <cell r="E66" t="str">
            <v>RSS</v>
          </cell>
          <cell r="F66">
            <v>26.443999999999999</v>
          </cell>
        </row>
        <row r="67">
          <cell r="A67" t="str">
            <v>T050225</v>
          </cell>
          <cell r="B67" t="str">
            <v>EXPORT</v>
          </cell>
          <cell r="C67">
            <v>38391</v>
          </cell>
          <cell r="D67" t="str">
            <v>SOCIETE DES MATIERES PREMIERES</v>
          </cell>
          <cell r="E67" t="str">
            <v>RSS</v>
          </cell>
          <cell r="F67">
            <v>26.443999999999999</v>
          </cell>
        </row>
        <row r="68">
          <cell r="A68" t="str">
            <v>T050282</v>
          </cell>
          <cell r="B68" t="str">
            <v>EXPORT</v>
          </cell>
          <cell r="C68">
            <v>38391</v>
          </cell>
          <cell r="D68" t="str">
            <v>BRIDGESTONE/FIRESTONE SINGAPORE PTE</v>
          </cell>
          <cell r="E68" t="str">
            <v>RSS</v>
          </cell>
          <cell r="F68">
            <v>96</v>
          </cell>
          <cell r="G68">
            <v>5</v>
          </cell>
        </row>
        <row r="69">
          <cell r="A69" t="str">
            <v>T050242</v>
          </cell>
          <cell r="B69" t="str">
            <v>EXPORT</v>
          </cell>
          <cell r="C69">
            <v>38392</v>
          </cell>
          <cell r="D69" t="str">
            <v>YUWON CORPORATION</v>
          </cell>
          <cell r="E69" t="str">
            <v>LTX</v>
          </cell>
          <cell r="F69">
            <v>32.799999999999997</v>
          </cell>
          <cell r="G69">
            <v>2</v>
          </cell>
        </row>
        <row r="70">
          <cell r="A70" t="str">
            <v>T050266</v>
          </cell>
          <cell r="B70" t="str">
            <v>EXPORT</v>
          </cell>
          <cell r="C70">
            <v>38392</v>
          </cell>
          <cell r="D70" t="str">
            <v>CONTINENTAL TIRE DE MEXIO,S.A.DE</v>
          </cell>
          <cell r="E70" t="str">
            <v>STR</v>
          </cell>
          <cell r="F70">
            <v>100.8</v>
          </cell>
          <cell r="G70">
            <v>5</v>
          </cell>
        </row>
        <row r="71">
          <cell r="A71" t="str">
            <v>T050284</v>
          </cell>
          <cell r="B71" t="str">
            <v>EXPORT</v>
          </cell>
          <cell r="C71">
            <v>38394</v>
          </cell>
          <cell r="D71" t="str">
            <v>MARUBENI INTERNATIONAL COMMODITIES</v>
          </cell>
          <cell r="E71" t="str">
            <v>RSS</v>
          </cell>
          <cell r="F71">
            <v>120</v>
          </cell>
          <cell r="G71">
            <v>6</v>
          </cell>
        </row>
        <row r="72">
          <cell r="A72" t="str">
            <v>T050287</v>
          </cell>
          <cell r="B72" t="str">
            <v>EXPORT</v>
          </cell>
          <cell r="C72">
            <v>38394</v>
          </cell>
          <cell r="D72" t="str">
            <v>BRIDGESTONE/FIRESTONE SINGAPORE PTE</v>
          </cell>
          <cell r="E72" t="str">
            <v>RSS</v>
          </cell>
          <cell r="F72">
            <v>96</v>
          </cell>
          <cell r="G72">
            <v>5</v>
          </cell>
        </row>
        <row r="73">
          <cell r="A73" t="str">
            <v>T050303</v>
          </cell>
          <cell r="B73" t="str">
            <v>EXPORT</v>
          </cell>
          <cell r="C73">
            <v>38394</v>
          </cell>
          <cell r="D73" t="str">
            <v>SOCIETE DES MATIERES PREMIERES</v>
          </cell>
          <cell r="E73" t="str">
            <v>RSS</v>
          </cell>
          <cell r="F73">
            <v>52.887999999999998</v>
          </cell>
          <cell r="G73">
            <v>2</v>
          </cell>
        </row>
        <row r="74">
          <cell r="A74" t="str">
            <v>T050261</v>
          </cell>
          <cell r="B74" t="str">
            <v>EXPORT</v>
          </cell>
          <cell r="C74">
            <v>38395</v>
          </cell>
          <cell r="D74" t="str">
            <v>TOYOTA TSUSHO(JAPAN)PTE LTD.</v>
          </cell>
          <cell r="E74" t="str">
            <v>STR</v>
          </cell>
          <cell r="F74">
            <v>20.16</v>
          </cell>
          <cell r="G74">
            <v>1</v>
          </cell>
        </row>
        <row r="75">
          <cell r="A75" t="str">
            <v>T050302</v>
          </cell>
          <cell r="B75" t="str">
            <v>EXPORT</v>
          </cell>
          <cell r="C75">
            <v>38395</v>
          </cell>
          <cell r="D75" t="str">
            <v>SOCIETE DES MATIERES PREMIERES</v>
          </cell>
          <cell r="E75" t="str">
            <v>RSS</v>
          </cell>
          <cell r="F75">
            <v>60</v>
          </cell>
          <cell r="G75">
            <v>3</v>
          </cell>
        </row>
        <row r="76">
          <cell r="A76" t="str">
            <v>T050285</v>
          </cell>
          <cell r="B76" t="str">
            <v>EXPORT</v>
          </cell>
          <cell r="C76">
            <v>38396</v>
          </cell>
          <cell r="D76" t="str">
            <v>BRIDGESTONE/FIRESTONE SINGAPORE PTE</v>
          </cell>
          <cell r="E76" t="str">
            <v>RSS</v>
          </cell>
          <cell r="F76">
            <v>76.8</v>
          </cell>
          <cell r="G76">
            <v>4</v>
          </cell>
        </row>
        <row r="77">
          <cell r="A77" t="str">
            <v>0001202</v>
          </cell>
          <cell r="B77" t="str">
            <v>EXPORT</v>
          </cell>
          <cell r="C77">
            <v>38388</v>
          </cell>
          <cell r="D77" t="str">
            <v>SRI TRANG INTERNATIONAL PTE.LTD.</v>
          </cell>
          <cell r="E77" t="str">
            <v>LTX</v>
          </cell>
          <cell r="F77">
            <v>10</v>
          </cell>
          <cell r="G77">
            <v>1</v>
          </cell>
        </row>
        <row r="78">
          <cell r="A78" t="str">
            <v>0001202</v>
          </cell>
          <cell r="B78" t="str">
            <v>EXPORT</v>
          </cell>
          <cell r="C78">
            <v>38388</v>
          </cell>
          <cell r="D78" t="str">
            <v>SRI TRANG INTERNATIONAL PTE.LTD.</v>
          </cell>
          <cell r="E78" t="str">
            <v>LTX</v>
          </cell>
          <cell r="F78">
            <v>12</v>
          </cell>
        </row>
        <row r="79">
          <cell r="A79" t="str">
            <v>T050283</v>
          </cell>
          <cell r="B79" t="str">
            <v>EXPORT</v>
          </cell>
          <cell r="C79">
            <v>38391</v>
          </cell>
          <cell r="D79" t="str">
            <v>BRIDGESTONE/FIRESTONE SINGAPORE PTE</v>
          </cell>
          <cell r="E79" t="str">
            <v>RSS</v>
          </cell>
          <cell r="F79">
            <v>96</v>
          </cell>
          <cell r="G79">
            <v>5</v>
          </cell>
        </row>
        <row r="80">
          <cell r="A80" t="str">
            <v>T050325</v>
          </cell>
          <cell r="B80" t="str">
            <v>EXPORT</v>
          </cell>
          <cell r="C80">
            <v>38392</v>
          </cell>
          <cell r="D80" t="str">
            <v>AEOLUS TYRE CO.,LTD.</v>
          </cell>
          <cell r="E80" t="str">
            <v>STR</v>
          </cell>
          <cell r="F80">
            <v>504</v>
          </cell>
          <cell r="G80">
            <v>25</v>
          </cell>
        </row>
        <row r="81">
          <cell r="A81" t="str">
            <v>T050244</v>
          </cell>
          <cell r="B81" t="str">
            <v>EXPORT</v>
          </cell>
          <cell r="C81">
            <v>38393</v>
          </cell>
          <cell r="D81" t="str">
            <v>OVER ITALIA SRL VIA KULISCIOFF SNC</v>
          </cell>
          <cell r="E81" t="str">
            <v>SKI</v>
          </cell>
          <cell r="F81">
            <v>38.4</v>
          </cell>
          <cell r="G81">
            <v>2</v>
          </cell>
        </row>
        <row r="82">
          <cell r="A82" t="str">
            <v>T050286</v>
          </cell>
          <cell r="B82" t="str">
            <v>EXPORT</v>
          </cell>
          <cell r="C82">
            <v>38394</v>
          </cell>
          <cell r="D82" t="str">
            <v>PIRELLI TYRE(EUROPE)SA-SINGAPORE</v>
          </cell>
          <cell r="E82" t="str">
            <v>STR</v>
          </cell>
          <cell r="F82">
            <v>100.8</v>
          </cell>
          <cell r="G82">
            <v>5</v>
          </cell>
        </row>
        <row r="83">
          <cell r="A83" t="str">
            <v>T050259</v>
          </cell>
          <cell r="B83" t="str">
            <v>EXPORT</v>
          </cell>
          <cell r="C83">
            <v>38395</v>
          </cell>
          <cell r="D83" t="str">
            <v>PIRELLI TYRE(EUROPE)SA-SINGAPORE</v>
          </cell>
          <cell r="E83" t="str">
            <v>STR</v>
          </cell>
          <cell r="F83">
            <v>80.64</v>
          </cell>
          <cell r="G83">
            <v>4</v>
          </cell>
        </row>
        <row r="84">
          <cell r="A84" t="str">
            <v>T050273</v>
          </cell>
          <cell r="B84" t="str">
            <v>EXPORT</v>
          </cell>
          <cell r="C84">
            <v>38395</v>
          </cell>
          <cell r="D84" t="str">
            <v>SRI TRANG INTERNATIONAL PTE.LTD.</v>
          </cell>
          <cell r="E84" t="str">
            <v>RSS</v>
          </cell>
          <cell r="F84">
            <v>120</v>
          </cell>
          <cell r="G84">
            <v>6</v>
          </cell>
        </row>
        <row r="85">
          <cell r="A85" t="str">
            <v>T050262</v>
          </cell>
          <cell r="B85" t="str">
            <v>EXPORT</v>
          </cell>
          <cell r="C85">
            <v>38396</v>
          </cell>
          <cell r="D85" t="str">
            <v>SOCIETE DES MATIERES PREMIERES</v>
          </cell>
          <cell r="E85" t="str">
            <v>STR</v>
          </cell>
          <cell r="F85">
            <v>21.28</v>
          </cell>
          <cell r="G85">
            <v>1</v>
          </cell>
        </row>
        <row r="86">
          <cell r="A86" t="str">
            <v>T050294</v>
          </cell>
          <cell r="B86" t="str">
            <v>EXPORT</v>
          </cell>
          <cell r="C86">
            <v>38396</v>
          </cell>
          <cell r="D86" t="str">
            <v>SRI TRANG INTERNATIONAL PTE.LTD.</v>
          </cell>
          <cell r="E86" t="str">
            <v>RSS</v>
          </cell>
          <cell r="F86">
            <v>20</v>
          </cell>
          <cell r="G86">
            <v>1</v>
          </cell>
        </row>
        <row r="87">
          <cell r="A87" t="str">
            <v>T050305</v>
          </cell>
          <cell r="B87" t="str">
            <v>EXPORT</v>
          </cell>
          <cell r="C87">
            <v>38397</v>
          </cell>
          <cell r="D87" t="str">
            <v>SOCIETE DES MATIERES PREMIERES</v>
          </cell>
          <cell r="E87" t="str">
            <v>RSS</v>
          </cell>
          <cell r="F87">
            <v>40</v>
          </cell>
          <cell r="G87">
            <v>2</v>
          </cell>
        </row>
        <row r="88">
          <cell r="A88" t="str">
            <v>T050306</v>
          </cell>
          <cell r="B88" t="str">
            <v>EXPORT</v>
          </cell>
          <cell r="C88">
            <v>38397</v>
          </cell>
          <cell r="D88" t="str">
            <v>SOCIETE DES MATIERES PREMIERES</v>
          </cell>
          <cell r="E88" t="str">
            <v>RSS</v>
          </cell>
          <cell r="F88">
            <v>40</v>
          </cell>
          <cell r="G88">
            <v>4</v>
          </cell>
        </row>
        <row r="89">
          <cell r="A89" t="str">
            <v>T050307</v>
          </cell>
          <cell r="B89" t="str">
            <v>EXPORT</v>
          </cell>
          <cell r="C89">
            <v>38397</v>
          </cell>
          <cell r="D89" t="str">
            <v>SOCIETE DES MATIERES PREMIERES</v>
          </cell>
          <cell r="E89" t="str">
            <v>RSS</v>
          </cell>
          <cell r="F89">
            <v>40</v>
          </cell>
        </row>
        <row r="90">
          <cell r="A90" t="str">
            <v>T050366</v>
          </cell>
          <cell r="B90" t="str">
            <v>EXPORT</v>
          </cell>
          <cell r="C90">
            <v>38397</v>
          </cell>
          <cell r="D90" t="str">
            <v>DMIB BERHAD</v>
          </cell>
          <cell r="E90" t="str">
            <v>RSS</v>
          </cell>
          <cell r="F90">
            <v>19.2</v>
          </cell>
          <cell r="G90">
            <v>1</v>
          </cell>
        </row>
        <row r="91">
          <cell r="A91" t="str">
            <v>T050133</v>
          </cell>
          <cell r="B91" t="str">
            <v>LOCAL</v>
          </cell>
          <cell r="C91">
            <v>38384</v>
          </cell>
          <cell r="D91" t="str">
            <v>MICHELIN SIAM CO.,LTD.</v>
          </cell>
          <cell r="E91" t="str">
            <v>RSS</v>
          </cell>
          <cell r="F91">
            <v>15</v>
          </cell>
        </row>
        <row r="92">
          <cell r="A92" t="str">
            <v>T050025</v>
          </cell>
          <cell r="B92" t="str">
            <v>LOCAL</v>
          </cell>
          <cell r="C92">
            <v>38385</v>
          </cell>
          <cell r="D92" t="str">
            <v>MICHELIN SIAM CO.,LTD.</v>
          </cell>
          <cell r="E92" t="str">
            <v>RSS</v>
          </cell>
          <cell r="F92">
            <v>15</v>
          </cell>
        </row>
        <row r="93">
          <cell r="A93" t="str">
            <v>T050134</v>
          </cell>
          <cell r="B93" t="str">
            <v>LOCAL</v>
          </cell>
          <cell r="C93">
            <v>38385</v>
          </cell>
          <cell r="D93" t="str">
            <v>MICHELIN SIAM CO.,LTD.</v>
          </cell>
          <cell r="E93" t="str">
            <v>RSS</v>
          </cell>
          <cell r="F93">
            <v>15</v>
          </cell>
        </row>
        <row r="94">
          <cell r="A94" t="str">
            <v>T050135</v>
          </cell>
          <cell r="B94" t="str">
            <v>LOCAL</v>
          </cell>
          <cell r="C94">
            <v>38386</v>
          </cell>
          <cell r="D94" t="str">
            <v>MICHELIN SIAM CO.,LTD.</v>
          </cell>
          <cell r="E94" t="str">
            <v>RSS</v>
          </cell>
          <cell r="F94">
            <v>15</v>
          </cell>
        </row>
        <row r="95">
          <cell r="A95" t="str">
            <v>T050199</v>
          </cell>
          <cell r="B95" t="str">
            <v>LOCAL</v>
          </cell>
          <cell r="C95">
            <v>38386</v>
          </cell>
          <cell r="D95" t="str">
            <v>MICHELIN SIAM CO.,LTD.</v>
          </cell>
          <cell r="E95" t="str">
            <v>STR</v>
          </cell>
          <cell r="F95">
            <v>15.015000000000001</v>
          </cell>
        </row>
        <row r="96">
          <cell r="A96" t="str">
            <v>T050316</v>
          </cell>
          <cell r="B96" t="str">
            <v>LOCAL</v>
          </cell>
          <cell r="C96">
            <v>38386</v>
          </cell>
          <cell r="D96" t="str">
            <v>MICHELIN SIAM CO.,LTD.</v>
          </cell>
          <cell r="E96" t="str">
            <v>RSS</v>
          </cell>
          <cell r="F96">
            <v>15</v>
          </cell>
        </row>
        <row r="97">
          <cell r="A97" t="str">
            <v>T050317</v>
          </cell>
          <cell r="B97" t="str">
            <v>LOCAL</v>
          </cell>
          <cell r="C97">
            <v>38386</v>
          </cell>
          <cell r="D97" t="str">
            <v>SIAM TYRE PHRAPRADAENG CO.,LTD.</v>
          </cell>
          <cell r="E97" t="str">
            <v>STR</v>
          </cell>
          <cell r="F97">
            <v>15.015000000000001</v>
          </cell>
        </row>
        <row r="98">
          <cell r="A98" t="str">
            <v>T050318</v>
          </cell>
          <cell r="B98" t="str">
            <v>LOCAL</v>
          </cell>
          <cell r="C98">
            <v>38386</v>
          </cell>
          <cell r="D98" t="str">
            <v>SIAM TYRE PHRAPRADAENG CO.,LTD.</v>
          </cell>
          <cell r="E98" t="str">
            <v>STR</v>
          </cell>
          <cell r="F98">
            <v>15.015000000000001</v>
          </cell>
        </row>
        <row r="99">
          <cell r="A99" t="str">
            <v>T050319</v>
          </cell>
          <cell r="B99" t="str">
            <v>LOCAL</v>
          </cell>
          <cell r="C99">
            <v>38386</v>
          </cell>
          <cell r="D99" t="str">
            <v>SIAM TYRE PHRAPRADAENG CO.,LTD.</v>
          </cell>
          <cell r="E99" t="str">
            <v>STR</v>
          </cell>
          <cell r="F99">
            <v>15.015000000000001</v>
          </cell>
        </row>
        <row r="100">
          <cell r="A100" t="str">
            <v>T050211</v>
          </cell>
          <cell r="B100" t="str">
            <v>LOCAL</v>
          </cell>
          <cell r="C100">
            <v>38387</v>
          </cell>
          <cell r="D100" t="str">
            <v>SIAM TYRE PHRAPRADAENG CO.,LTD.</v>
          </cell>
          <cell r="E100" t="str">
            <v>RSS</v>
          </cell>
          <cell r="F100">
            <v>15</v>
          </cell>
        </row>
        <row r="101">
          <cell r="A101" t="str">
            <v>T050206</v>
          </cell>
          <cell r="B101" t="str">
            <v>LOCAL</v>
          </cell>
          <cell r="C101">
            <v>38388</v>
          </cell>
          <cell r="D101" t="str">
            <v>MICHELIN SIAM CO.,LTD.</v>
          </cell>
          <cell r="E101" t="str">
            <v>STR</v>
          </cell>
          <cell r="F101">
            <v>15.015000000000001</v>
          </cell>
        </row>
        <row r="102">
          <cell r="A102" t="str">
            <v>T050322</v>
          </cell>
          <cell r="B102" t="str">
            <v>LOCAL</v>
          </cell>
          <cell r="C102">
            <v>38388</v>
          </cell>
          <cell r="D102" t="str">
            <v>MICHELIN SIAM CO.,LTD.</v>
          </cell>
          <cell r="E102" t="str">
            <v>STR</v>
          </cell>
          <cell r="F102">
            <v>15.015000000000001</v>
          </cell>
        </row>
        <row r="103">
          <cell r="A103" t="str">
            <v>T050320</v>
          </cell>
          <cell r="B103" t="str">
            <v>LOCAL</v>
          </cell>
          <cell r="C103">
            <v>38389</v>
          </cell>
          <cell r="D103" t="str">
            <v>MICHELIN SIAM CO.,LTD.</v>
          </cell>
          <cell r="E103" t="str">
            <v>RSS</v>
          </cell>
          <cell r="F103">
            <v>15</v>
          </cell>
        </row>
        <row r="104">
          <cell r="A104" t="str">
            <v>T050321</v>
          </cell>
          <cell r="B104" t="str">
            <v>LOCAL</v>
          </cell>
          <cell r="C104">
            <v>38391</v>
          </cell>
          <cell r="D104" t="str">
            <v>MICHELIN SIAM CO.,LTD.</v>
          </cell>
          <cell r="E104" t="str">
            <v>RSS</v>
          </cell>
          <cell r="F104">
            <v>15</v>
          </cell>
        </row>
        <row r="105">
          <cell r="A105" t="str">
            <v>T050212</v>
          </cell>
          <cell r="B105" t="str">
            <v>LOCAL</v>
          </cell>
          <cell r="C105">
            <v>38392</v>
          </cell>
          <cell r="D105" t="str">
            <v>SIAM TYRE PHRAPRADAENG CO.,LTD.</v>
          </cell>
          <cell r="E105" t="str">
            <v>RSS</v>
          </cell>
          <cell r="F105">
            <v>15</v>
          </cell>
        </row>
        <row r="106">
          <cell r="A106" t="str">
            <v>T050037</v>
          </cell>
          <cell r="B106" t="str">
            <v>LOCAL</v>
          </cell>
          <cell r="C106">
            <v>38393</v>
          </cell>
          <cell r="D106" t="str">
            <v>MICHELIN SIAM CO.,LTD.</v>
          </cell>
          <cell r="E106" t="str">
            <v>STR</v>
          </cell>
          <cell r="F106">
            <v>15.015000000000001</v>
          </cell>
        </row>
        <row r="107">
          <cell r="A107" t="str">
            <v>T050338</v>
          </cell>
          <cell r="B107" t="str">
            <v>LOCAL</v>
          </cell>
          <cell r="C107">
            <v>38393</v>
          </cell>
          <cell r="D107" t="str">
            <v>SIAM TYRE PHRAPRADAENG CO.,LTD.</v>
          </cell>
          <cell r="E107" t="str">
            <v>STR</v>
          </cell>
          <cell r="F107">
            <v>15.015000000000001</v>
          </cell>
        </row>
        <row r="108">
          <cell r="A108" t="str">
            <v>T050339</v>
          </cell>
          <cell r="B108" t="str">
            <v>LOCAL</v>
          </cell>
          <cell r="C108">
            <v>38393</v>
          </cell>
          <cell r="D108" t="str">
            <v>SIAM TYRE PHRAPRADAENG CO.,LTD.</v>
          </cell>
          <cell r="E108" t="str">
            <v>STR</v>
          </cell>
          <cell r="F108">
            <v>15.015000000000001</v>
          </cell>
        </row>
        <row r="109">
          <cell r="A109" t="str">
            <v>T050332</v>
          </cell>
          <cell r="B109" t="str">
            <v>LOCAL</v>
          </cell>
          <cell r="C109">
            <v>38394</v>
          </cell>
          <cell r="D109" t="str">
            <v>MICHELIN SIAM CO.,LTD.</v>
          </cell>
          <cell r="E109" t="str">
            <v>RSS</v>
          </cell>
          <cell r="F109">
            <v>15</v>
          </cell>
        </row>
        <row r="110">
          <cell r="A110" t="str">
            <v>T050333</v>
          </cell>
          <cell r="B110" t="str">
            <v>LOCAL</v>
          </cell>
          <cell r="C110">
            <v>38395</v>
          </cell>
          <cell r="D110" t="str">
            <v>MICHELIN SIAM CO.,LTD.</v>
          </cell>
          <cell r="E110" t="str">
            <v>RSS</v>
          </cell>
          <cell r="F110">
            <v>15</v>
          </cell>
        </row>
        <row r="111">
          <cell r="A111" t="str">
            <v>T050335</v>
          </cell>
          <cell r="B111" t="str">
            <v>LOCAL</v>
          </cell>
          <cell r="C111">
            <v>38395</v>
          </cell>
          <cell r="D111" t="str">
            <v>MICHELIN SIAM CO.,LTD.</v>
          </cell>
          <cell r="E111" t="str">
            <v>RSS</v>
          </cell>
          <cell r="F111">
            <v>15</v>
          </cell>
        </row>
        <row r="112">
          <cell r="A112" t="str">
            <v>T050243</v>
          </cell>
          <cell r="B112" t="str">
            <v>EXPORT</v>
          </cell>
          <cell r="C112">
            <v>38392</v>
          </cell>
          <cell r="D112" t="str">
            <v>SRI TRANG INTERNATIONAL PTE.LTD.</v>
          </cell>
          <cell r="E112" t="str">
            <v>LTX</v>
          </cell>
          <cell r="F112">
            <v>82</v>
          </cell>
          <cell r="G112">
            <v>5</v>
          </cell>
        </row>
        <row r="113">
          <cell r="A113" t="str">
            <v>T050227</v>
          </cell>
          <cell r="B113" t="str">
            <v>EXPORT</v>
          </cell>
          <cell r="C113">
            <v>38395</v>
          </cell>
          <cell r="D113" t="str">
            <v>SOCIETE DES MATIERES PREMIERES</v>
          </cell>
          <cell r="E113" t="str">
            <v>RSS</v>
          </cell>
          <cell r="F113">
            <v>20</v>
          </cell>
          <cell r="G113">
            <v>4</v>
          </cell>
        </row>
        <row r="114">
          <cell r="A114" t="str">
            <v>T050228</v>
          </cell>
          <cell r="B114" t="str">
            <v>EXPORT</v>
          </cell>
          <cell r="C114">
            <v>38395</v>
          </cell>
          <cell r="D114" t="str">
            <v>SOCIETE DES MATIERES PREMIERES</v>
          </cell>
          <cell r="E114" t="str">
            <v>RSS</v>
          </cell>
          <cell r="F114">
            <v>60</v>
          </cell>
        </row>
        <row r="115">
          <cell r="A115" t="str">
            <v>T050330-1</v>
          </cell>
          <cell r="B115" t="str">
            <v>EXPORT</v>
          </cell>
          <cell r="C115">
            <v>38399</v>
          </cell>
          <cell r="D115" t="str">
            <v>MARUBENI INTERNATIONAL COMMODITIES</v>
          </cell>
          <cell r="E115" t="str">
            <v>RSS</v>
          </cell>
          <cell r="F115">
            <v>120</v>
          </cell>
          <cell r="G115">
            <v>6</v>
          </cell>
        </row>
        <row r="116">
          <cell r="A116" t="str">
            <v>T050348</v>
          </cell>
          <cell r="B116" t="str">
            <v>EXPORT</v>
          </cell>
          <cell r="C116">
            <v>38399</v>
          </cell>
          <cell r="D116" t="str">
            <v>RUBBERNET(ASIA)PTE.LTD.</v>
          </cell>
          <cell r="E116" t="str">
            <v>STR</v>
          </cell>
          <cell r="F116">
            <v>100.8</v>
          </cell>
          <cell r="G116">
            <v>5</v>
          </cell>
        </row>
        <row r="117">
          <cell r="A117" t="str">
            <v>T050349</v>
          </cell>
          <cell r="B117" t="str">
            <v>EXPORT</v>
          </cell>
          <cell r="C117">
            <v>38399</v>
          </cell>
          <cell r="D117" t="str">
            <v>R1 INTERNATIONAL PTE.LTD.</v>
          </cell>
          <cell r="E117" t="str">
            <v>STR</v>
          </cell>
          <cell r="F117">
            <v>20.16</v>
          </cell>
          <cell r="G117">
            <v>1</v>
          </cell>
        </row>
        <row r="118">
          <cell r="A118" t="str">
            <v>T050368</v>
          </cell>
          <cell r="B118" t="str">
            <v>EXPORT</v>
          </cell>
          <cell r="C118">
            <v>38399</v>
          </cell>
          <cell r="D118" t="str">
            <v>MARUBENI INTERNATIONAL COMMODITIES</v>
          </cell>
          <cell r="E118" t="str">
            <v>RSS</v>
          </cell>
          <cell r="F118">
            <v>120</v>
          </cell>
          <cell r="G118">
            <v>6</v>
          </cell>
        </row>
        <row r="119">
          <cell r="A119" t="str">
            <v>T050279</v>
          </cell>
          <cell r="B119" t="str">
            <v>EXPORT</v>
          </cell>
          <cell r="C119">
            <v>38396</v>
          </cell>
          <cell r="D119" t="str">
            <v>WURFBAIN NORDMANN BV(SINGAPORE)</v>
          </cell>
          <cell r="E119" t="str">
            <v>LTX</v>
          </cell>
          <cell r="F119">
            <v>16.399999999999999</v>
          </cell>
          <cell r="G119">
            <v>1</v>
          </cell>
        </row>
        <row r="120">
          <cell r="A120" t="str">
            <v>T050327</v>
          </cell>
          <cell r="B120" t="str">
            <v>EXPORT</v>
          </cell>
          <cell r="C120">
            <v>38398</v>
          </cell>
          <cell r="D120" t="str">
            <v>BARUM CONTINENTAL S.R.O.</v>
          </cell>
          <cell r="E120" t="str">
            <v>STR</v>
          </cell>
          <cell r="F120">
            <v>201.6</v>
          </cell>
          <cell r="G120">
            <v>10</v>
          </cell>
        </row>
        <row r="121">
          <cell r="A121" t="str">
            <v>T050360</v>
          </cell>
          <cell r="B121" t="str">
            <v>EXPORT</v>
          </cell>
          <cell r="C121">
            <v>38398</v>
          </cell>
          <cell r="D121" t="str">
            <v>PIRELLI TYRE(EUROPE)SA-SINGAPORE</v>
          </cell>
          <cell r="E121" t="str">
            <v>STR</v>
          </cell>
          <cell r="F121">
            <v>120.96</v>
          </cell>
          <cell r="G121">
            <v>6</v>
          </cell>
        </row>
        <row r="122">
          <cell r="A122" t="str">
            <v>T050260</v>
          </cell>
          <cell r="B122" t="str">
            <v>EXPORT</v>
          </cell>
          <cell r="C122">
            <v>38399</v>
          </cell>
          <cell r="D122" t="str">
            <v>HANKOOK TIRE CO.,LTD.M.K.MIN.</v>
          </cell>
          <cell r="E122" t="str">
            <v>STR</v>
          </cell>
          <cell r="F122">
            <v>212.94</v>
          </cell>
          <cell r="G122">
            <v>13</v>
          </cell>
        </row>
        <row r="123">
          <cell r="A123" t="str">
            <v>T050191</v>
          </cell>
          <cell r="B123" t="str">
            <v>EXPORT</v>
          </cell>
          <cell r="C123">
            <v>38400</v>
          </cell>
          <cell r="D123" t="str">
            <v>CONTINENTAL TIRE NORTH AMERICA,INC.</v>
          </cell>
          <cell r="E123" t="str">
            <v>STR</v>
          </cell>
          <cell r="F123">
            <v>504</v>
          </cell>
          <cell r="G123">
            <v>25</v>
          </cell>
        </row>
        <row r="124">
          <cell r="A124" t="str">
            <v>T050308</v>
          </cell>
          <cell r="B124" t="str">
            <v>EXPORT</v>
          </cell>
          <cell r="C124">
            <v>38400</v>
          </cell>
          <cell r="D124" t="str">
            <v>SOCIETE DES MATIERES PREMIERES</v>
          </cell>
          <cell r="E124" t="str">
            <v>RSS</v>
          </cell>
          <cell r="F124">
            <v>80</v>
          </cell>
          <cell r="G124">
            <v>4</v>
          </cell>
        </row>
        <row r="125">
          <cell r="A125" t="str">
            <v>T050362</v>
          </cell>
          <cell r="B125" t="str">
            <v>EXPORT</v>
          </cell>
          <cell r="C125">
            <v>38400</v>
          </cell>
          <cell r="D125" t="str">
            <v>PIRELLI TYRE(EUROPE)SA-SINGAPORE</v>
          </cell>
          <cell r="E125" t="str">
            <v>STR</v>
          </cell>
          <cell r="F125">
            <v>100.8</v>
          </cell>
          <cell r="G125">
            <v>5</v>
          </cell>
        </row>
        <row r="126">
          <cell r="A126" t="str">
            <v>T050365</v>
          </cell>
          <cell r="B126" t="str">
            <v>EXPORT</v>
          </cell>
          <cell r="C126">
            <v>38400</v>
          </cell>
          <cell r="D126" t="str">
            <v>CONTINENTAL TIRE NORTH AMERICA,INC.</v>
          </cell>
          <cell r="E126" t="str">
            <v>RSS</v>
          </cell>
          <cell r="F126">
            <v>192</v>
          </cell>
          <cell r="G126">
            <v>10</v>
          </cell>
        </row>
        <row r="127">
          <cell r="A127" t="str">
            <v>T050367</v>
          </cell>
          <cell r="B127" t="str">
            <v>EXPORT</v>
          </cell>
          <cell r="C127">
            <v>38400</v>
          </cell>
          <cell r="D127" t="str">
            <v>CONTINENTAL TIRE NORTH AMERICA,INC.</v>
          </cell>
          <cell r="E127" t="str">
            <v>RSS</v>
          </cell>
          <cell r="F127">
            <v>288</v>
          </cell>
          <cell r="G127">
            <v>15</v>
          </cell>
        </row>
        <row r="128">
          <cell r="A128" t="str">
            <v>T050381</v>
          </cell>
          <cell r="B128" t="str">
            <v>EXPORT</v>
          </cell>
          <cell r="C128">
            <v>38400</v>
          </cell>
          <cell r="D128" t="str">
            <v>MAXI ABEE COCO.MAT</v>
          </cell>
          <cell r="E128" t="str">
            <v>LTX</v>
          </cell>
          <cell r="F128">
            <v>16.399999999999999</v>
          </cell>
          <cell r="G128">
            <v>1</v>
          </cell>
        </row>
        <row r="129">
          <cell r="A129" t="str">
            <v>T050207</v>
          </cell>
          <cell r="B129" t="str">
            <v>LOCAL</v>
          </cell>
          <cell r="C129">
            <v>38390</v>
          </cell>
          <cell r="D129" t="str">
            <v>MICHELIN SIAM CO.,LTD.</v>
          </cell>
          <cell r="E129" t="str">
            <v>RSS</v>
          </cell>
          <cell r="F129">
            <v>15</v>
          </cell>
        </row>
        <row r="130">
          <cell r="A130" t="str">
            <v>T050334</v>
          </cell>
          <cell r="B130" t="str">
            <v>LOCAL</v>
          </cell>
          <cell r="C130">
            <v>38398</v>
          </cell>
          <cell r="D130" t="str">
            <v>MICHELIN SIAM CO.,LTD.</v>
          </cell>
          <cell r="E130" t="str">
            <v>RSS</v>
          </cell>
          <cell r="F130">
            <v>15</v>
          </cell>
        </row>
        <row r="131">
          <cell r="A131" t="str">
            <v>T050336</v>
          </cell>
          <cell r="B131" t="str">
            <v>LOCAL</v>
          </cell>
          <cell r="C131">
            <v>38398</v>
          </cell>
          <cell r="D131" t="str">
            <v>MICHELIN SIAM CO.,LTD.</v>
          </cell>
          <cell r="E131" t="str">
            <v>RSS</v>
          </cell>
          <cell r="F131">
            <v>15</v>
          </cell>
        </row>
        <row r="132">
          <cell r="A132" t="str">
            <v>T050337</v>
          </cell>
          <cell r="B132" t="str">
            <v>LOCAL</v>
          </cell>
          <cell r="C132">
            <v>38399</v>
          </cell>
          <cell r="D132" t="str">
            <v>MICHELIN SIAM CO.,LTD.</v>
          </cell>
          <cell r="E132" t="str">
            <v>RSS</v>
          </cell>
          <cell r="F132">
            <v>15</v>
          </cell>
        </row>
        <row r="133">
          <cell r="A133" t="str">
            <v>T050419</v>
          </cell>
          <cell r="B133" t="str">
            <v>LOCAL</v>
          </cell>
          <cell r="C133">
            <v>38400</v>
          </cell>
          <cell r="D133" t="str">
            <v>MICHELIN SIAM CO.,LTD.</v>
          </cell>
          <cell r="E133" t="str">
            <v>RSS</v>
          </cell>
          <cell r="F133">
            <v>15</v>
          </cell>
        </row>
        <row r="134">
          <cell r="A134" t="str">
            <v>T050420</v>
          </cell>
          <cell r="B134" t="str">
            <v>LOCAL</v>
          </cell>
          <cell r="C134">
            <v>38402</v>
          </cell>
          <cell r="D134" t="str">
            <v>MICHELIN SIAM CO.,LTD.</v>
          </cell>
          <cell r="E134" t="str">
            <v>RSS</v>
          </cell>
          <cell r="F134">
            <v>15</v>
          </cell>
        </row>
        <row r="135">
          <cell r="A135" t="str">
            <v>T050421</v>
          </cell>
          <cell r="B135" t="str">
            <v>LOCAL</v>
          </cell>
          <cell r="C135">
            <v>38402</v>
          </cell>
          <cell r="D135" t="str">
            <v>MICHELIN SIAM CO.,LTD.</v>
          </cell>
          <cell r="E135" t="str">
            <v>RSS</v>
          </cell>
          <cell r="F135">
            <v>15</v>
          </cell>
        </row>
        <row r="136">
          <cell r="A136" t="str">
            <v>T050423</v>
          </cell>
          <cell r="B136" t="str">
            <v>LOCAL</v>
          </cell>
          <cell r="C136">
            <v>38402</v>
          </cell>
          <cell r="D136" t="str">
            <v>MICHELIN SIAM CO.,LTD.</v>
          </cell>
          <cell r="E136" t="str">
            <v>RSS</v>
          </cell>
          <cell r="F136">
            <v>15</v>
          </cell>
        </row>
        <row r="137">
          <cell r="A137" t="str">
            <v>T050422</v>
          </cell>
          <cell r="B137" t="str">
            <v>LOCAL</v>
          </cell>
          <cell r="C137">
            <v>38405</v>
          </cell>
          <cell r="D137" t="str">
            <v>MICHELIN SIAM CO.,LTD.</v>
          </cell>
          <cell r="E137" t="str">
            <v>RSS</v>
          </cell>
          <cell r="F137">
            <v>15</v>
          </cell>
        </row>
        <row r="138">
          <cell r="A138" t="str">
            <v>T050061</v>
          </cell>
          <cell r="B138" t="str">
            <v>LOCAL</v>
          </cell>
          <cell r="C138">
            <v>38397</v>
          </cell>
          <cell r="D138" t="str">
            <v>SIAM TYRE PHRAPRADAENG CO.,LTD.</v>
          </cell>
          <cell r="E138" t="str">
            <v>STR</v>
          </cell>
          <cell r="F138">
            <v>15.015000000000001</v>
          </cell>
        </row>
        <row r="139">
          <cell r="A139" t="str">
            <v>T050112</v>
          </cell>
          <cell r="B139" t="str">
            <v>LOCAL</v>
          </cell>
          <cell r="C139">
            <v>38395</v>
          </cell>
          <cell r="D139" t="str">
            <v>SIAM TYRE PHRAPRADAENG CO.,LTD.</v>
          </cell>
          <cell r="E139" t="str">
            <v>STR</v>
          </cell>
          <cell r="F139">
            <v>15.015000000000001</v>
          </cell>
        </row>
        <row r="140">
          <cell r="A140" t="str">
            <v>T050340</v>
          </cell>
          <cell r="B140" t="str">
            <v>LOCAL</v>
          </cell>
          <cell r="C140">
            <v>38395</v>
          </cell>
          <cell r="D140" t="str">
            <v>SIAM TYRE PHRAPRADAENG CO.,LTD.</v>
          </cell>
          <cell r="E140" t="str">
            <v>STR</v>
          </cell>
          <cell r="F140">
            <v>15.015000000000001</v>
          </cell>
        </row>
        <row r="141">
          <cell r="A141" t="str">
            <v>T050341</v>
          </cell>
          <cell r="B141" t="str">
            <v>LOCAL</v>
          </cell>
          <cell r="C141">
            <v>38395</v>
          </cell>
          <cell r="D141" t="str">
            <v>SIAM TYRE PHRAPRADAENG CO.,LTD.</v>
          </cell>
          <cell r="E141" t="str">
            <v>STR</v>
          </cell>
          <cell r="F141">
            <v>15.015000000000001</v>
          </cell>
        </row>
        <row r="142">
          <cell r="A142" t="str">
            <v>T050342</v>
          </cell>
          <cell r="B142" t="str">
            <v>LOCAL</v>
          </cell>
          <cell r="C142">
            <v>38396</v>
          </cell>
          <cell r="D142" t="str">
            <v>SIAM TYRE PHRAPRADAENG CO.,LTD.</v>
          </cell>
          <cell r="E142" t="str">
            <v>STR</v>
          </cell>
          <cell r="F142">
            <v>15.015000000000001</v>
          </cell>
        </row>
        <row r="143">
          <cell r="A143" t="str">
            <v>T050200</v>
          </cell>
          <cell r="B143" t="str">
            <v>LOCAL</v>
          </cell>
          <cell r="C143">
            <v>38397</v>
          </cell>
          <cell r="D143" t="str">
            <v>MICHELIN SIAM CO.,LTD.</v>
          </cell>
          <cell r="E143" t="str">
            <v>STR</v>
          </cell>
          <cell r="F143">
            <v>15.015000000000001</v>
          </cell>
        </row>
        <row r="144">
          <cell r="A144" t="str">
            <v>T050323</v>
          </cell>
          <cell r="B144" t="str">
            <v>LOCAL</v>
          </cell>
          <cell r="C144">
            <v>38397</v>
          </cell>
          <cell r="D144" t="str">
            <v>MICHELIN SIAM CO.,LTD.</v>
          </cell>
          <cell r="E144" t="str">
            <v>STR</v>
          </cell>
          <cell r="F144">
            <v>15.015000000000001</v>
          </cell>
        </row>
        <row r="145">
          <cell r="A145" t="str">
            <v>T050343</v>
          </cell>
          <cell r="B145" t="str">
            <v>LOCAL</v>
          </cell>
          <cell r="C145">
            <v>38397</v>
          </cell>
          <cell r="D145" t="str">
            <v>SIAM TYRE PHRAPRADAENG CO.,LTD.</v>
          </cell>
          <cell r="E145" t="str">
            <v>STR</v>
          </cell>
          <cell r="F145">
            <v>15.015000000000001</v>
          </cell>
        </row>
        <row r="146">
          <cell r="A146" t="str">
            <v>T050344</v>
          </cell>
          <cell r="B146" t="str">
            <v>LOCAL</v>
          </cell>
          <cell r="C146">
            <v>38398</v>
          </cell>
          <cell r="D146" t="str">
            <v>SIAM TYRE PHRAPRADAENG CO.,LTD.</v>
          </cell>
          <cell r="E146" t="str">
            <v>STR</v>
          </cell>
          <cell r="F146">
            <v>15.015000000000001</v>
          </cell>
        </row>
        <row r="147">
          <cell r="A147" t="str">
            <v>T050377</v>
          </cell>
          <cell r="B147" t="str">
            <v>LOCAL</v>
          </cell>
          <cell r="C147">
            <v>38398</v>
          </cell>
          <cell r="D147" t="str">
            <v>SIAM TYRE PHRAPRADAENG CO.,LTD.</v>
          </cell>
          <cell r="E147" t="str">
            <v>STR</v>
          </cell>
          <cell r="F147">
            <v>15.015000000000001</v>
          </cell>
        </row>
        <row r="148">
          <cell r="A148" t="str">
            <v>T050378</v>
          </cell>
          <cell r="B148" t="str">
            <v>LOCAL</v>
          </cell>
          <cell r="C148">
            <v>38399</v>
          </cell>
          <cell r="D148" t="str">
            <v>SIAM TYRE PHRAPRADAENG CO.,LTD.</v>
          </cell>
          <cell r="E148" t="str">
            <v>STR</v>
          </cell>
          <cell r="F148">
            <v>15.015000000000001</v>
          </cell>
        </row>
        <row r="149">
          <cell r="A149" t="str">
            <v>T050229</v>
          </cell>
          <cell r="B149" t="str">
            <v>EXPORT</v>
          </cell>
          <cell r="C149">
            <v>38389</v>
          </cell>
          <cell r="D149" t="str">
            <v>SOCIETE DES MATIERES PREMIERES</v>
          </cell>
          <cell r="E149" t="str">
            <v>RSS</v>
          </cell>
          <cell r="F149">
            <v>80</v>
          </cell>
          <cell r="G149">
            <v>4</v>
          </cell>
        </row>
        <row r="150">
          <cell r="A150" t="str">
            <v>T050272</v>
          </cell>
          <cell r="B150" t="str">
            <v>EXPORT</v>
          </cell>
          <cell r="C150">
            <v>38393</v>
          </cell>
          <cell r="D150" t="str">
            <v>SRI TRANG INTERNATIONAL PTE.LTD.</v>
          </cell>
          <cell r="E150" t="str">
            <v>RSS</v>
          </cell>
          <cell r="F150">
            <v>120</v>
          </cell>
          <cell r="G150">
            <v>6</v>
          </cell>
        </row>
        <row r="151">
          <cell r="A151" t="str">
            <v>T050385</v>
          </cell>
          <cell r="B151" t="str">
            <v>EXPORT</v>
          </cell>
          <cell r="C151">
            <v>38399</v>
          </cell>
          <cell r="D151" t="str">
            <v>SOCIETE DES MATIERES PREMIERES</v>
          </cell>
          <cell r="E151" t="str">
            <v>RSS</v>
          </cell>
          <cell r="F151">
            <v>120</v>
          </cell>
          <cell r="G151">
            <v>14</v>
          </cell>
        </row>
        <row r="152">
          <cell r="A152" t="str">
            <v>T050386</v>
          </cell>
          <cell r="B152" t="str">
            <v>EXPORT</v>
          </cell>
          <cell r="C152">
            <v>38399</v>
          </cell>
          <cell r="D152" t="str">
            <v>SOCIETE DES MATIERES PREMIERES</v>
          </cell>
          <cell r="E152" t="str">
            <v>RSS</v>
          </cell>
          <cell r="F152">
            <v>100</v>
          </cell>
        </row>
        <row r="153">
          <cell r="A153" t="str">
            <v>T050387</v>
          </cell>
          <cell r="B153" t="str">
            <v>EXPORT</v>
          </cell>
          <cell r="C153">
            <v>38399</v>
          </cell>
          <cell r="D153" t="str">
            <v>SOCIETE DES MATIERES PREMIERES</v>
          </cell>
          <cell r="E153" t="str">
            <v>RSS</v>
          </cell>
          <cell r="F153">
            <v>40</v>
          </cell>
        </row>
        <row r="154">
          <cell r="A154" t="str">
            <v>T050388</v>
          </cell>
          <cell r="B154" t="str">
            <v>EXPORT</v>
          </cell>
          <cell r="C154">
            <v>38399</v>
          </cell>
          <cell r="D154" t="str">
            <v>SOCIETE DES MATIERES PREMIERES</v>
          </cell>
          <cell r="E154" t="str">
            <v>RSS</v>
          </cell>
          <cell r="F154">
            <v>20</v>
          </cell>
        </row>
        <row r="155">
          <cell r="A155" t="str">
            <v>T050364</v>
          </cell>
          <cell r="B155" t="str">
            <v>EXPORT</v>
          </cell>
          <cell r="C155">
            <v>38400</v>
          </cell>
          <cell r="D155" t="str">
            <v>GOODYEAR ORIENT COMPANY PRIVATE</v>
          </cell>
          <cell r="E155" t="str">
            <v>RSS</v>
          </cell>
          <cell r="F155">
            <v>103.2</v>
          </cell>
          <cell r="G155">
            <v>5</v>
          </cell>
        </row>
        <row r="156">
          <cell r="A156" t="str">
            <v>T050350</v>
          </cell>
          <cell r="B156" t="str">
            <v>EXPORT</v>
          </cell>
          <cell r="C156">
            <v>38401</v>
          </cell>
          <cell r="D156" t="str">
            <v>PIRELLI TYRE(EUROPE)SA-SINGAPORE</v>
          </cell>
          <cell r="E156" t="str">
            <v>STR</v>
          </cell>
          <cell r="F156">
            <v>100.8</v>
          </cell>
          <cell r="G156">
            <v>5</v>
          </cell>
        </row>
        <row r="157">
          <cell r="A157" t="str">
            <v>T050352</v>
          </cell>
          <cell r="B157" t="str">
            <v>EXPORT</v>
          </cell>
          <cell r="C157">
            <v>38401</v>
          </cell>
          <cell r="D157" t="str">
            <v>SOCIETE DES MATIERES PREMIERES</v>
          </cell>
          <cell r="E157" t="str">
            <v>STR</v>
          </cell>
          <cell r="F157">
            <v>42.56</v>
          </cell>
          <cell r="G157">
            <v>2</v>
          </cell>
        </row>
        <row r="158">
          <cell r="A158" t="str">
            <v>T050309</v>
          </cell>
          <cell r="B158" t="str">
            <v>EXPORT</v>
          </cell>
          <cell r="C158">
            <v>38402</v>
          </cell>
          <cell r="D158" t="str">
            <v>SOCIETE DES MATIERES PREMIERES</v>
          </cell>
          <cell r="E158" t="str">
            <v>RSS</v>
          </cell>
          <cell r="F158">
            <v>40</v>
          </cell>
          <cell r="G158">
            <v>2</v>
          </cell>
        </row>
        <row r="159">
          <cell r="A159" t="str">
            <v>T050369</v>
          </cell>
          <cell r="B159" t="str">
            <v>EXPORT</v>
          </cell>
          <cell r="C159">
            <v>38402</v>
          </cell>
          <cell r="D159" t="str">
            <v>TOYOTA TSUSHO (SINGAPORE) PTE LTD.</v>
          </cell>
          <cell r="E159" t="str">
            <v>RSS</v>
          </cell>
          <cell r="F159">
            <v>10.8</v>
          </cell>
          <cell r="G159">
            <v>1</v>
          </cell>
        </row>
        <row r="160">
          <cell r="A160" t="str">
            <v>T050370</v>
          </cell>
          <cell r="B160" t="str">
            <v>EXPORT</v>
          </cell>
          <cell r="C160">
            <v>38402</v>
          </cell>
          <cell r="D160" t="str">
            <v>TOYOTA TSUSHO (SINGAPORE) PTE LTD.</v>
          </cell>
          <cell r="E160" t="str">
            <v>RSS</v>
          </cell>
          <cell r="F160">
            <v>6.48</v>
          </cell>
        </row>
        <row r="161">
          <cell r="A161" t="str">
            <v>T050310</v>
          </cell>
          <cell r="B161" t="str">
            <v>EXPORT</v>
          </cell>
          <cell r="C161">
            <v>38403</v>
          </cell>
          <cell r="D161" t="str">
            <v>CHENG SHIN RUBBER IND.,CO.,LTD.</v>
          </cell>
          <cell r="E161" t="str">
            <v>RSS</v>
          </cell>
          <cell r="F161">
            <v>200</v>
          </cell>
          <cell r="G161">
            <v>10</v>
          </cell>
        </row>
        <row r="162">
          <cell r="A162" t="str">
            <v>T050311</v>
          </cell>
          <cell r="B162" t="str">
            <v>EXPORT</v>
          </cell>
          <cell r="C162">
            <v>38404</v>
          </cell>
          <cell r="D162" t="str">
            <v>SOCIETE DES MATIERES PREMIERES</v>
          </cell>
          <cell r="E162" t="str">
            <v>RSS</v>
          </cell>
          <cell r="F162">
            <v>40</v>
          </cell>
          <cell r="G162">
            <v>2</v>
          </cell>
        </row>
        <row r="163">
          <cell r="A163" t="str">
            <v>T050444</v>
          </cell>
          <cell r="B163" t="str">
            <v>LOCAL</v>
          </cell>
          <cell r="C163">
            <v>38400</v>
          </cell>
          <cell r="D163" t="str">
            <v>TECK BEE HANG CO.,LTD.</v>
          </cell>
          <cell r="E163" t="str">
            <v>CUT</v>
          </cell>
          <cell r="F163">
            <v>16.5</v>
          </cell>
        </row>
        <row r="164">
          <cell r="A164" t="str">
            <v>T050264</v>
          </cell>
          <cell r="B164" t="str">
            <v>EXPORT</v>
          </cell>
          <cell r="C164">
            <v>38401</v>
          </cell>
          <cell r="D164" t="str">
            <v>PIRELLI TYRE(EUROPE)SA-SINGAPORE</v>
          </cell>
          <cell r="E164" t="str">
            <v>STR</v>
          </cell>
          <cell r="F164">
            <v>60.48</v>
          </cell>
          <cell r="G164">
            <v>3</v>
          </cell>
        </row>
        <row r="165">
          <cell r="A165" t="str">
            <v>T050278</v>
          </cell>
          <cell r="B165" t="str">
            <v>EXPORT</v>
          </cell>
          <cell r="C165">
            <v>38401</v>
          </cell>
          <cell r="D165" t="str">
            <v>SRI TRANG INTERNATIONAL PTE.LTD.</v>
          </cell>
          <cell r="E165" t="str">
            <v>LTX</v>
          </cell>
          <cell r="F165">
            <v>16.399999999999999</v>
          </cell>
          <cell r="G165">
            <v>1</v>
          </cell>
        </row>
        <row r="166">
          <cell r="A166" t="str">
            <v>T050345</v>
          </cell>
          <cell r="B166" t="str">
            <v>EXPORT</v>
          </cell>
          <cell r="C166">
            <v>38401</v>
          </cell>
          <cell r="D166" t="str">
            <v>SRI TRANG INTERNATIONAL PTE.LTD.</v>
          </cell>
          <cell r="E166" t="str">
            <v>STR</v>
          </cell>
          <cell r="F166">
            <v>20.16</v>
          </cell>
          <cell r="G166">
            <v>1</v>
          </cell>
        </row>
        <row r="167">
          <cell r="A167" t="str">
            <v>T050347</v>
          </cell>
          <cell r="B167" t="str">
            <v>EXPORT</v>
          </cell>
          <cell r="C167">
            <v>38401</v>
          </cell>
          <cell r="D167" t="str">
            <v>CONTINENTAL AKTIENGESELLSCHAFT</v>
          </cell>
          <cell r="E167" t="str">
            <v>STR</v>
          </cell>
          <cell r="F167">
            <v>141.12</v>
          </cell>
          <cell r="G167">
            <v>7</v>
          </cell>
        </row>
        <row r="168">
          <cell r="A168" t="str">
            <v>T050371</v>
          </cell>
          <cell r="B168" t="str">
            <v>EXPORT</v>
          </cell>
          <cell r="C168">
            <v>38401</v>
          </cell>
          <cell r="D168" t="str">
            <v>HANKOOK TIRE CO.,LTD.M.K.MIN.</v>
          </cell>
          <cell r="E168" t="str">
            <v>RSS</v>
          </cell>
          <cell r="F168">
            <v>113.4</v>
          </cell>
          <cell r="G168">
            <v>7</v>
          </cell>
        </row>
        <row r="169">
          <cell r="A169" t="str">
            <v>T050372</v>
          </cell>
          <cell r="B169" t="str">
            <v>EXPORT</v>
          </cell>
          <cell r="C169">
            <v>38401</v>
          </cell>
          <cell r="D169" t="str">
            <v>HANKOOK TIRE CO.,LTD.M.K.MIN.</v>
          </cell>
          <cell r="E169" t="str">
            <v>RSS</v>
          </cell>
          <cell r="F169">
            <v>113.4</v>
          </cell>
          <cell r="G169">
            <v>7</v>
          </cell>
        </row>
        <row r="170">
          <cell r="A170" t="str">
            <v>T050373</v>
          </cell>
          <cell r="B170" t="str">
            <v>EXPORT</v>
          </cell>
          <cell r="C170">
            <v>38401</v>
          </cell>
          <cell r="D170" t="str">
            <v>HANKOOK TIRE CO.,LTD.M.K.MIN.</v>
          </cell>
          <cell r="E170" t="str">
            <v>RSS</v>
          </cell>
          <cell r="F170">
            <v>113.4</v>
          </cell>
          <cell r="G170">
            <v>7</v>
          </cell>
        </row>
        <row r="171">
          <cell r="A171" t="str">
            <v>T050374</v>
          </cell>
          <cell r="B171" t="str">
            <v>EXPORT</v>
          </cell>
          <cell r="C171">
            <v>38401</v>
          </cell>
          <cell r="D171" t="str">
            <v>HANKOOK TIRE CO.,LTD.M.K.MIN.</v>
          </cell>
          <cell r="E171" t="str">
            <v>RSS</v>
          </cell>
          <cell r="F171">
            <v>32.4</v>
          </cell>
          <cell r="G171">
            <v>2</v>
          </cell>
        </row>
        <row r="172">
          <cell r="A172" t="str">
            <v>T050275</v>
          </cell>
          <cell r="B172" t="str">
            <v>EXPORT</v>
          </cell>
          <cell r="C172">
            <v>38402</v>
          </cell>
          <cell r="D172" t="str">
            <v>BRIDGESTONE/FIRESTONE SINGAPORE PTE</v>
          </cell>
          <cell r="E172" t="str">
            <v>RSS</v>
          </cell>
          <cell r="F172">
            <v>38.4</v>
          </cell>
          <cell r="G172">
            <v>2</v>
          </cell>
        </row>
        <row r="173">
          <cell r="A173" t="str">
            <v>T050289</v>
          </cell>
          <cell r="B173" t="str">
            <v>EXPORT</v>
          </cell>
          <cell r="C173">
            <v>38402</v>
          </cell>
          <cell r="D173" t="str">
            <v>MARUBENI INTERNATIONAL COMMODITIES</v>
          </cell>
          <cell r="E173" t="str">
            <v>RSS</v>
          </cell>
          <cell r="F173">
            <v>120</v>
          </cell>
          <cell r="G173">
            <v>6</v>
          </cell>
        </row>
        <row r="174">
          <cell r="A174" t="str">
            <v>T050295</v>
          </cell>
          <cell r="B174" t="str">
            <v>EXPORT</v>
          </cell>
          <cell r="C174">
            <v>38403</v>
          </cell>
          <cell r="D174" t="str">
            <v>SRI TRANG INTERNATIONAL PTE.LTD.</v>
          </cell>
          <cell r="E174" t="str">
            <v>RSS</v>
          </cell>
          <cell r="F174">
            <v>20</v>
          </cell>
          <cell r="G174">
            <v>1</v>
          </cell>
        </row>
        <row r="175">
          <cell r="A175" t="str">
            <v>T050382</v>
          </cell>
          <cell r="B175" t="str">
            <v>EXPORT</v>
          </cell>
          <cell r="C175">
            <v>38403</v>
          </cell>
          <cell r="D175" t="str">
            <v>SRI TRANG INTERNATIONAL PTE.LTD.</v>
          </cell>
          <cell r="E175" t="str">
            <v>LTX</v>
          </cell>
          <cell r="F175">
            <v>116.85</v>
          </cell>
          <cell r="G175">
            <v>6</v>
          </cell>
        </row>
        <row r="176">
          <cell r="A176" t="str">
            <v>T050213</v>
          </cell>
          <cell r="B176" t="str">
            <v>LOCAL</v>
          </cell>
          <cell r="C176">
            <v>38404</v>
          </cell>
          <cell r="D176" t="str">
            <v>SIAM TYRE PHRAPRADAENG CO.,LTD.</v>
          </cell>
          <cell r="E176" t="str">
            <v>RSS</v>
          </cell>
          <cell r="F176">
            <v>15</v>
          </cell>
        </row>
        <row r="177">
          <cell r="A177" t="str">
            <v>T050433</v>
          </cell>
          <cell r="B177" t="str">
            <v>LOCAL</v>
          </cell>
          <cell r="C177">
            <v>38405</v>
          </cell>
          <cell r="D177" t="str">
            <v>MICHELIN SIAM CO.,LTD.</v>
          </cell>
          <cell r="E177" t="str">
            <v>RSS</v>
          </cell>
          <cell r="F177">
            <v>15</v>
          </cell>
        </row>
        <row r="178">
          <cell r="A178" t="str">
            <v>T050436</v>
          </cell>
          <cell r="B178" t="str">
            <v>LOCAL</v>
          </cell>
          <cell r="C178">
            <v>38405</v>
          </cell>
          <cell r="D178" t="str">
            <v>MICHELIN SIAM CO.,LTD.</v>
          </cell>
          <cell r="E178" t="str">
            <v>RSS</v>
          </cell>
          <cell r="F178">
            <v>15</v>
          </cell>
        </row>
        <row r="179">
          <cell r="A179" t="str">
            <v>T050424</v>
          </cell>
          <cell r="B179" t="str">
            <v>LOCAL</v>
          </cell>
          <cell r="C179">
            <v>38403</v>
          </cell>
          <cell r="D179" t="str">
            <v>SIAM TYRE PHRAPRADAENG CO.,LTD.</v>
          </cell>
          <cell r="E179" t="str">
            <v>STR</v>
          </cell>
          <cell r="F179">
            <v>15.015000000000001</v>
          </cell>
        </row>
        <row r="180">
          <cell r="A180" t="str">
            <v>T050425</v>
          </cell>
          <cell r="B180" t="str">
            <v>LOCAL</v>
          </cell>
          <cell r="C180">
            <v>38403</v>
          </cell>
          <cell r="D180" t="str">
            <v>SIAM TYRE PHRAPRADAENG CO.,LTD.</v>
          </cell>
          <cell r="E180" t="str">
            <v>STR</v>
          </cell>
          <cell r="F180">
            <v>15.015000000000001</v>
          </cell>
        </row>
        <row r="181">
          <cell r="A181" t="str">
            <v>T050426</v>
          </cell>
          <cell r="B181" t="str">
            <v>LOCAL</v>
          </cell>
          <cell r="C181">
            <v>38403</v>
          </cell>
          <cell r="D181" t="str">
            <v>SIAM TYRE PHRAPRADAENG CO.,LTD.</v>
          </cell>
          <cell r="E181" t="str">
            <v>STR</v>
          </cell>
          <cell r="F181">
            <v>15.015000000000001</v>
          </cell>
        </row>
        <row r="182">
          <cell r="A182" t="str">
            <v>T050201</v>
          </cell>
          <cell r="B182" t="str">
            <v>LOCAL</v>
          </cell>
          <cell r="C182">
            <v>38406</v>
          </cell>
          <cell r="D182" t="str">
            <v>MICHELIN SIAM CO.,LTD.</v>
          </cell>
          <cell r="E182" t="str">
            <v>STR</v>
          </cell>
          <cell r="F182">
            <v>15.015000000000001</v>
          </cell>
        </row>
        <row r="183">
          <cell r="A183" t="str">
            <v>T050328</v>
          </cell>
          <cell r="B183" t="str">
            <v>EXPORT</v>
          </cell>
          <cell r="C183">
            <v>38395</v>
          </cell>
          <cell r="D183" t="str">
            <v>HANKOOK TIRE CO.,LTD.M.K.MIN.</v>
          </cell>
          <cell r="E183" t="str">
            <v>RSS</v>
          </cell>
          <cell r="F183">
            <v>300</v>
          </cell>
          <cell r="G183">
            <v>15</v>
          </cell>
        </row>
        <row r="184">
          <cell r="A184" t="str">
            <v>0001204</v>
          </cell>
          <cell r="B184" t="str">
            <v>EXPORT</v>
          </cell>
          <cell r="C184">
            <v>38401</v>
          </cell>
          <cell r="D184" t="str">
            <v>SRI TRANG INTERNATIONAL PTE.LTD.</v>
          </cell>
          <cell r="E184" t="str">
            <v>LTX</v>
          </cell>
          <cell r="F184">
            <v>32.799999999999997</v>
          </cell>
          <cell r="G184">
            <v>2</v>
          </cell>
        </row>
        <row r="185">
          <cell r="A185" t="str">
            <v>T050312</v>
          </cell>
          <cell r="B185" t="str">
            <v>EXPORT</v>
          </cell>
          <cell r="C185">
            <v>38403</v>
          </cell>
          <cell r="D185" t="str">
            <v>SOCIETE DES MATIERES PREMIERES</v>
          </cell>
          <cell r="E185" t="str">
            <v>RSS</v>
          </cell>
          <cell r="F185">
            <v>79.331999999999994</v>
          </cell>
          <cell r="G185">
            <v>4</v>
          </cell>
        </row>
        <row r="186">
          <cell r="A186" t="str">
            <v>T050313</v>
          </cell>
          <cell r="B186" t="str">
            <v>EXPORT</v>
          </cell>
          <cell r="C186">
            <v>38403</v>
          </cell>
          <cell r="D186" t="str">
            <v>SOCIETE DES MATIERES PREMIERES</v>
          </cell>
          <cell r="E186" t="str">
            <v>RSS</v>
          </cell>
          <cell r="F186">
            <v>26.443999999999999</v>
          </cell>
        </row>
        <row r="187">
          <cell r="A187" t="str">
            <v>T050326</v>
          </cell>
          <cell r="B187" t="str">
            <v>EXPORT</v>
          </cell>
          <cell r="C187">
            <v>38403</v>
          </cell>
          <cell r="D187" t="str">
            <v>HANKOOK TIRE CO.,LTD.M.K.MIN.</v>
          </cell>
          <cell r="E187" t="str">
            <v>STR</v>
          </cell>
          <cell r="F187">
            <v>403.2</v>
          </cell>
          <cell r="G187">
            <v>20</v>
          </cell>
        </row>
        <row r="188">
          <cell r="A188" t="str">
            <v>T050417</v>
          </cell>
          <cell r="B188" t="str">
            <v>EXPORT</v>
          </cell>
          <cell r="C188">
            <v>38403</v>
          </cell>
          <cell r="D188" t="str">
            <v>SOCIETE DES MATIERES PREMIERES</v>
          </cell>
          <cell r="E188" t="str">
            <v>RSS</v>
          </cell>
          <cell r="F188">
            <v>26.443999999999999</v>
          </cell>
          <cell r="G188">
            <v>2</v>
          </cell>
        </row>
        <row r="189">
          <cell r="A189" t="str">
            <v>T050418</v>
          </cell>
          <cell r="B189" t="str">
            <v>EXPORT</v>
          </cell>
          <cell r="C189">
            <v>38403</v>
          </cell>
          <cell r="D189" t="str">
            <v>SOCIETE DES MATIERES PREMIERES</v>
          </cell>
          <cell r="E189" t="str">
            <v>RSS</v>
          </cell>
          <cell r="F189">
            <v>26.443999999999999</v>
          </cell>
        </row>
        <row r="190">
          <cell r="A190" t="str">
            <v>T050383</v>
          </cell>
          <cell r="B190" t="str">
            <v>EXPORT</v>
          </cell>
          <cell r="C190">
            <v>38405</v>
          </cell>
          <cell r="D190" t="str">
            <v>SOCIETE DES MATIERES PREMIERES</v>
          </cell>
          <cell r="E190" t="str">
            <v>RSS</v>
          </cell>
          <cell r="F190">
            <v>20</v>
          </cell>
          <cell r="G190">
            <v>2</v>
          </cell>
        </row>
        <row r="191">
          <cell r="A191" t="str">
            <v>T050384</v>
          </cell>
          <cell r="B191" t="str">
            <v>EXPORT</v>
          </cell>
          <cell r="C191">
            <v>38405</v>
          </cell>
          <cell r="D191" t="str">
            <v>SOCIETE DES MATIERES PREMIERES</v>
          </cell>
          <cell r="E191" t="str">
            <v>RSS</v>
          </cell>
          <cell r="F191">
            <v>20</v>
          </cell>
        </row>
        <row r="192">
          <cell r="A192" t="str">
            <v>T050280</v>
          </cell>
          <cell r="B192" t="str">
            <v>EXPORT</v>
          </cell>
          <cell r="C192">
            <v>38392</v>
          </cell>
          <cell r="D192" t="str">
            <v>HANKOOK TIRE CO.,LTD.M.K.MIN.</v>
          </cell>
          <cell r="E192" t="str">
            <v>STR</v>
          </cell>
          <cell r="F192">
            <v>201.6</v>
          </cell>
          <cell r="G192">
            <v>10</v>
          </cell>
        </row>
        <row r="193">
          <cell r="A193" t="str">
            <v>T050274</v>
          </cell>
          <cell r="B193" t="str">
            <v>EXPORT</v>
          </cell>
          <cell r="C193">
            <v>38399</v>
          </cell>
          <cell r="D193" t="str">
            <v>SRI TRANG INTERNATIONAL PTE.LTD.</v>
          </cell>
          <cell r="E193" t="str">
            <v>RSS</v>
          </cell>
          <cell r="F193">
            <v>120</v>
          </cell>
          <cell r="G193">
            <v>6</v>
          </cell>
        </row>
        <row r="194">
          <cell r="A194" t="str">
            <v>T050187</v>
          </cell>
          <cell r="B194" t="str">
            <v>EXPORT</v>
          </cell>
          <cell r="C194">
            <v>38401</v>
          </cell>
          <cell r="D194" t="str">
            <v>HONG IL</v>
          </cell>
          <cell r="E194" t="str">
            <v>STR</v>
          </cell>
          <cell r="F194">
            <v>84</v>
          </cell>
          <cell r="G194">
            <v>5</v>
          </cell>
        </row>
        <row r="195">
          <cell r="A195" t="str">
            <v>T050380</v>
          </cell>
          <cell r="B195" t="str">
            <v>EXPORT</v>
          </cell>
          <cell r="C195">
            <v>38406</v>
          </cell>
          <cell r="D195" t="str">
            <v>WURFBAIN NORDMANN BV(SINGAPORE)</v>
          </cell>
          <cell r="E195" t="str">
            <v>LTX</v>
          </cell>
          <cell r="F195">
            <v>16.399999999999999</v>
          </cell>
          <cell r="G195">
            <v>1</v>
          </cell>
        </row>
        <row r="196">
          <cell r="A196" t="str">
            <v>T050288</v>
          </cell>
          <cell r="B196" t="str">
            <v>EXPORT</v>
          </cell>
          <cell r="C196">
            <v>38407</v>
          </cell>
          <cell r="D196" t="str">
            <v>BRIDGESTONE/FIRESTONE SINGAPORE PTE</v>
          </cell>
          <cell r="E196" t="str">
            <v>RSS</v>
          </cell>
          <cell r="F196">
            <v>76.8</v>
          </cell>
          <cell r="G196">
            <v>4</v>
          </cell>
        </row>
        <row r="197">
          <cell r="A197" t="str">
            <v>T050361</v>
          </cell>
          <cell r="B197" t="str">
            <v>EXPORT</v>
          </cell>
          <cell r="C197">
            <v>38407</v>
          </cell>
          <cell r="D197" t="str">
            <v>PIRELLI TYRE(EUROPE)SA-SINGAPORE</v>
          </cell>
          <cell r="E197" t="str">
            <v>STR</v>
          </cell>
          <cell r="F197">
            <v>141.12</v>
          </cell>
          <cell r="G197">
            <v>7</v>
          </cell>
        </row>
        <row r="198">
          <cell r="A198" t="str">
            <v>T050363</v>
          </cell>
          <cell r="B198" t="str">
            <v>EXPORT</v>
          </cell>
          <cell r="C198">
            <v>38407</v>
          </cell>
          <cell r="D198" t="str">
            <v>PIRELLI TYRE(EUROPE)SA-SINGAPORE</v>
          </cell>
          <cell r="E198" t="str">
            <v>STR</v>
          </cell>
          <cell r="F198">
            <v>120.96</v>
          </cell>
          <cell r="G198">
            <v>6</v>
          </cell>
        </row>
        <row r="199">
          <cell r="A199" t="str">
            <v>T050271</v>
          </cell>
          <cell r="B199" t="str">
            <v>EXPORT</v>
          </cell>
          <cell r="C199">
            <v>38394</v>
          </cell>
          <cell r="D199" t="str">
            <v>HANKOOK TIRE CO.,LTD.M.K.MIN.</v>
          </cell>
          <cell r="E199" t="str">
            <v>RSS</v>
          </cell>
          <cell r="F199">
            <v>140</v>
          </cell>
          <cell r="G199">
            <v>7</v>
          </cell>
        </row>
        <row r="200">
          <cell r="A200" t="str">
            <v>T050375</v>
          </cell>
          <cell r="B200" t="str">
            <v>EXPORT</v>
          </cell>
          <cell r="C200">
            <v>38404</v>
          </cell>
          <cell r="D200" t="str">
            <v>SOCIETE DES MATIERES PREMIERES</v>
          </cell>
          <cell r="E200" t="str">
            <v>STR</v>
          </cell>
          <cell r="F200">
            <v>42.56</v>
          </cell>
          <cell r="G200">
            <v>3</v>
          </cell>
        </row>
        <row r="201">
          <cell r="A201" t="str">
            <v>T050376</v>
          </cell>
          <cell r="B201" t="str">
            <v>EXPORT</v>
          </cell>
          <cell r="C201">
            <v>38404</v>
          </cell>
          <cell r="D201" t="str">
            <v>SOCIETE DES MATIERES PREMIERES</v>
          </cell>
          <cell r="E201" t="str">
            <v>STR</v>
          </cell>
          <cell r="F201">
            <v>21.28</v>
          </cell>
        </row>
        <row r="202">
          <cell r="A202" t="str">
            <v>T050347A</v>
          </cell>
          <cell r="B202" t="str">
            <v>EXPORT</v>
          </cell>
          <cell r="C202">
            <v>38406</v>
          </cell>
          <cell r="D202" t="str">
            <v>CONTINENTAL AKTIENGESELLSCHAFT</v>
          </cell>
          <cell r="E202" t="str">
            <v>STR</v>
          </cell>
          <cell r="F202">
            <v>161.28</v>
          </cell>
          <cell r="G202">
            <v>8</v>
          </cell>
        </row>
        <row r="203">
          <cell r="A203" t="str">
            <v>T050263</v>
          </cell>
          <cell r="B203" t="str">
            <v>EXPORT</v>
          </cell>
          <cell r="C203">
            <v>38407</v>
          </cell>
          <cell r="D203" t="str">
            <v>BARUM CONTINENTAL S.R.O.</v>
          </cell>
          <cell r="E203" t="str">
            <v>STR</v>
          </cell>
          <cell r="F203">
            <v>100.8</v>
          </cell>
          <cell r="G203">
            <v>5</v>
          </cell>
        </row>
        <row r="204">
          <cell r="A204" t="str">
            <v>T050358</v>
          </cell>
          <cell r="B204" t="str">
            <v>EXPORT</v>
          </cell>
          <cell r="C204">
            <v>38407</v>
          </cell>
          <cell r="D204" t="str">
            <v>CONTINENTAL AKTIENGESELLSCHAFT</v>
          </cell>
          <cell r="E204" t="str">
            <v>STR</v>
          </cell>
          <cell r="F204">
            <v>201.6</v>
          </cell>
          <cell r="G204">
            <v>10</v>
          </cell>
        </row>
        <row r="205">
          <cell r="A205" t="str">
            <v>T050290</v>
          </cell>
          <cell r="B205" t="str">
            <v>EXPORT</v>
          </cell>
          <cell r="C205">
            <v>38408</v>
          </cell>
          <cell r="D205" t="str">
            <v>BRIDGESTONE/FIRESTONE SINGAPORE PTE</v>
          </cell>
          <cell r="E205" t="str">
            <v>RSS</v>
          </cell>
          <cell r="F205">
            <v>96</v>
          </cell>
          <cell r="G205">
            <v>5</v>
          </cell>
        </row>
        <row r="206">
          <cell r="A206" t="str">
            <v>T050346</v>
          </cell>
          <cell r="B206" t="str">
            <v>EXPORT</v>
          </cell>
          <cell r="C206">
            <v>38408</v>
          </cell>
          <cell r="D206" t="str">
            <v>SEMPERIT REIFEN AG</v>
          </cell>
          <cell r="E206" t="str">
            <v>STR</v>
          </cell>
          <cell r="F206">
            <v>80.64</v>
          </cell>
          <cell r="G206">
            <v>4</v>
          </cell>
        </row>
        <row r="207">
          <cell r="A207" t="str">
            <v>T050353</v>
          </cell>
          <cell r="B207" t="str">
            <v>EXPORT</v>
          </cell>
          <cell r="C207">
            <v>38408</v>
          </cell>
          <cell r="D207" t="str">
            <v>PIRELLI TYRE(EUROPE)SA-SINGAPORE</v>
          </cell>
          <cell r="E207" t="str">
            <v>STR</v>
          </cell>
          <cell r="F207">
            <v>60.48</v>
          </cell>
          <cell r="G207">
            <v>3</v>
          </cell>
        </row>
        <row r="208">
          <cell r="A208" t="str">
            <v>T050357</v>
          </cell>
          <cell r="B208" t="str">
            <v>EXPORT</v>
          </cell>
          <cell r="C208">
            <v>38408</v>
          </cell>
          <cell r="D208" t="str">
            <v>SEMPERIT REIFEN AG</v>
          </cell>
          <cell r="E208" t="str">
            <v>STR</v>
          </cell>
          <cell r="F208">
            <v>80.64</v>
          </cell>
          <cell r="G208">
            <v>4</v>
          </cell>
        </row>
        <row r="209">
          <cell r="A209" t="str">
            <v>T050359</v>
          </cell>
          <cell r="B209" t="str">
            <v>EXPORT</v>
          </cell>
          <cell r="C209">
            <v>38408</v>
          </cell>
          <cell r="D209" t="str">
            <v>CONTINENTAL AKTIENGESELLSCHAFT</v>
          </cell>
          <cell r="E209" t="str">
            <v>STR</v>
          </cell>
          <cell r="F209">
            <v>100.8</v>
          </cell>
          <cell r="G209">
            <v>5</v>
          </cell>
        </row>
        <row r="210">
          <cell r="A210" t="str">
            <v>T050413</v>
          </cell>
          <cell r="B210" t="str">
            <v>EXPORT</v>
          </cell>
          <cell r="C210">
            <v>38408</v>
          </cell>
          <cell r="D210" t="str">
            <v>CONTINENTAL AKTIENGESELLSCHAFT</v>
          </cell>
          <cell r="E210" t="str">
            <v>RSS</v>
          </cell>
          <cell r="F210">
            <v>57.6</v>
          </cell>
          <cell r="G210">
            <v>3</v>
          </cell>
        </row>
        <row r="211">
          <cell r="A211" t="str">
            <v>T050414</v>
          </cell>
          <cell r="B211" t="str">
            <v>EXPORT</v>
          </cell>
          <cell r="C211">
            <v>38409</v>
          </cell>
          <cell r="D211" t="str">
            <v>SRI TRANG INTERNATIONAL PTE.LTD.</v>
          </cell>
          <cell r="E211" t="str">
            <v>RSS</v>
          </cell>
          <cell r="F211">
            <v>120</v>
          </cell>
          <cell r="G211">
            <v>6</v>
          </cell>
        </row>
        <row r="212">
          <cell r="A212" t="str">
            <v>T050415</v>
          </cell>
          <cell r="B212" t="str">
            <v>EXPORT</v>
          </cell>
          <cell r="C212">
            <v>38409</v>
          </cell>
          <cell r="D212" t="str">
            <v>SOCIETE DES MATIERES PREMIERES</v>
          </cell>
          <cell r="E212" t="str">
            <v>RSS</v>
          </cell>
          <cell r="F212">
            <v>260</v>
          </cell>
          <cell r="G212">
            <v>14</v>
          </cell>
        </row>
        <row r="213">
          <cell r="A213" t="str">
            <v>T050416</v>
          </cell>
          <cell r="B213" t="str">
            <v>EXPORT</v>
          </cell>
          <cell r="C213">
            <v>38409</v>
          </cell>
          <cell r="D213" t="str">
            <v>SOCIETE DES MATIERES PREMIERES</v>
          </cell>
          <cell r="E213" t="str">
            <v>RSS</v>
          </cell>
          <cell r="F213">
            <v>20</v>
          </cell>
        </row>
        <row r="214">
          <cell r="A214" t="str">
            <v>T050431</v>
          </cell>
          <cell r="B214" t="str">
            <v>EXPORT</v>
          </cell>
          <cell r="C214">
            <v>38409</v>
          </cell>
          <cell r="D214" t="str">
            <v>MARUBENI INTERNATIONAL COMMODITIES</v>
          </cell>
          <cell r="E214" t="str">
            <v>RSS</v>
          </cell>
          <cell r="F214">
            <v>120</v>
          </cell>
          <cell r="G214">
            <v>6</v>
          </cell>
        </row>
        <row r="215">
          <cell r="A215" t="str">
            <v>T050292</v>
          </cell>
          <cell r="B215" t="str">
            <v>EXPORT</v>
          </cell>
          <cell r="C215">
            <v>38408</v>
          </cell>
          <cell r="D215" t="str">
            <v>MARUBENI INTERNATIONAL COMMODITIES</v>
          </cell>
          <cell r="E215" t="str">
            <v>RSS</v>
          </cell>
          <cell r="F215">
            <v>120</v>
          </cell>
          <cell r="G215">
            <v>6</v>
          </cell>
        </row>
        <row r="216">
          <cell r="A216" t="str">
            <v>T050443</v>
          </cell>
          <cell r="B216" t="str">
            <v>EXPORT</v>
          </cell>
          <cell r="C216">
            <v>38408</v>
          </cell>
          <cell r="D216" t="str">
            <v>SOCIETE DES MATIERES PREMIERES</v>
          </cell>
          <cell r="E216" t="str">
            <v>RSS</v>
          </cell>
          <cell r="F216">
            <v>52.887999999999998</v>
          </cell>
          <cell r="G216">
            <v>2</v>
          </cell>
        </row>
        <row r="217">
          <cell r="A217" t="str">
            <v>T050270</v>
          </cell>
          <cell r="B217" t="str">
            <v>EXPORT</v>
          </cell>
          <cell r="C217">
            <v>38409</v>
          </cell>
          <cell r="D217" t="str">
            <v>HONG IL</v>
          </cell>
          <cell r="E217" t="str">
            <v>RSS</v>
          </cell>
          <cell r="F217">
            <v>19</v>
          </cell>
          <cell r="G217">
            <v>1</v>
          </cell>
        </row>
        <row r="218">
          <cell r="A218" t="str">
            <v>T050379</v>
          </cell>
          <cell r="B218" t="str">
            <v>EXPORT</v>
          </cell>
          <cell r="C218">
            <v>38409</v>
          </cell>
          <cell r="D218" t="str">
            <v>WURFBAIN NORDMANN BV(SINGAPORE)</v>
          </cell>
          <cell r="E218" t="str">
            <v>LTX</v>
          </cell>
          <cell r="F218">
            <v>16.399999999999999</v>
          </cell>
          <cell r="G218">
            <v>1</v>
          </cell>
        </row>
        <row r="219">
          <cell r="A219" t="str">
            <v>T050429</v>
          </cell>
          <cell r="B219" t="str">
            <v>EXPORT</v>
          </cell>
          <cell r="C219">
            <v>38409</v>
          </cell>
          <cell r="D219" t="str">
            <v>WURFBAIN NORDMANN BV(SINGAPORE)</v>
          </cell>
          <cell r="E219" t="str">
            <v>LTX</v>
          </cell>
          <cell r="F219">
            <v>16.399999999999999</v>
          </cell>
          <cell r="G219">
            <v>1</v>
          </cell>
        </row>
        <row r="220">
          <cell r="A220" t="str">
            <v>T050391</v>
          </cell>
          <cell r="B220" t="str">
            <v>EXPORT</v>
          </cell>
          <cell r="C220">
            <v>38411</v>
          </cell>
          <cell r="D220" t="str">
            <v>SOCIETE DES MATIERES PREMIERES</v>
          </cell>
          <cell r="E220" t="str">
            <v>STR</v>
          </cell>
          <cell r="F220">
            <v>42.84</v>
          </cell>
          <cell r="G220">
            <v>2</v>
          </cell>
        </row>
        <row r="221">
          <cell r="A221" t="str">
            <v>T050489</v>
          </cell>
          <cell r="B221" t="str">
            <v>EXPORT</v>
          </cell>
          <cell r="C221">
            <v>38411</v>
          </cell>
          <cell r="D221" t="str">
            <v>SOCIETE DES MATIERES PREMIERES</v>
          </cell>
          <cell r="E221" t="str">
            <v>RSS</v>
          </cell>
          <cell r="F221">
            <v>100</v>
          </cell>
          <cell r="G221">
            <v>5</v>
          </cell>
        </row>
        <row r="222">
          <cell r="A222" t="str">
            <v>T050490</v>
          </cell>
          <cell r="B222" t="str">
            <v>EXPORT</v>
          </cell>
          <cell r="C222">
            <v>38411</v>
          </cell>
          <cell r="D222" t="str">
            <v>SOCIETE DES MATIERES PREMIERES</v>
          </cell>
          <cell r="E222" t="str">
            <v>RSS</v>
          </cell>
          <cell r="F222">
            <v>40</v>
          </cell>
          <cell r="G222">
            <v>2</v>
          </cell>
        </row>
        <row r="223">
          <cell r="A223" t="str">
            <v>T050491</v>
          </cell>
          <cell r="B223" t="str">
            <v>EXPORT</v>
          </cell>
          <cell r="C223">
            <v>38411</v>
          </cell>
          <cell r="D223" t="str">
            <v>SOCIETE DES MATIERES PREMIERES</v>
          </cell>
          <cell r="E223" t="str">
            <v>RSS</v>
          </cell>
          <cell r="F223">
            <v>40</v>
          </cell>
          <cell r="G223">
            <v>2</v>
          </cell>
        </row>
        <row r="224">
          <cell r="A224" t="str">
            <v>T050528</v>
          </cell>
          <cell r="B224" t="str">
            <v>LOCAL</v>
          </cell>
          <cell r="C224">
            <v>38384</v>
          </cell>
          <cell r="D224" t="str">
            <v>GOODYEAR THAILAND</v>
          </cell>
          <cell r="E224" t="str">
            <v>STR</v>
          </cell>
          <cell r="F224">
            <v>30.1</v>
          </cell>
        </row>
        <row r="225">
          <cell r="A225" t="str">
            <v>T050529</v>
          </cell>
          <cell r="B225" t="str">
            <v>LOCAL</v>
          </cell>
          <cell r="C225">
            <v>38384</v>
          </cell>
          <cell r="D225" t="str">
            <v>GOODYEAR THAILAND</v>
          </cell>
          <cell r="E225" t="str">
            <v>STR</v>
          </cell>
          <cell r="F225">
            <v>30.1</v>
          </cell>
        </row>
        <row r="226">
          <cell r="A226" t="str">
            <v>T050530</v>
          </cell>
          <cell r="B226" t="str">
            <v>LOCAL</v>
          </cell>
          <cell r="C226">
            <v>38384</v>
          </cell>
          <cell r="D226" t="str">
            <v>GOODYEAR THAILAND</v>
          </cell>
          <cell r="E226" t="str">
            <v>STR</v>
          </cell>
          <cell r="F226">
            <v>14.91</v>
          </cell>
        </row>
        <row r="227">
          <cell r="A227" t="str">
            <v>T050434</v>
          </cell>
          <cell r="B227" t="str">
            <v>LOCAL</v>
          </cell>
          <cell r="C227">
            <v>38407</v>
          </cell>
          <cell r="D227" t="str">
            <v>MICHELIN SIAM CO.,LTD.</v>
          </cell>
          <cell r="E227" t="str">
            <v>RSS</v>
          </cell>
          <cell r="F227">
            <v>15</v>
          </cell>
        </row>
        <row r="228">
          <cell r="A228" t="str">
            <v>T050202</v>
          </cell>
          <cell r="B228" t="str">
            <v>LOCAL</v>
          </cell>
          <cell r="C228">
            <v>38409</v>
          </cell>
          <cell r="D228" t="str">
            <v>MICHELIN SIAM CO.,LTD.</v>
          </cell>
          <cell r="E228" t="str">
            <v>STR</v>
          </cell>
          <cell r="F228">
            <v>15.015000000000001</v>
          </cell>
        </row>
        <row r="229">
          <cell r="A229" t="str">
            <v>T050435</v>
          </cell>
          <cell r="B229" t="str">
            <v>LOCAL</v>
          </cell>
          <cell r="C229">
            <v>38410</v>
          </cell>
          <cell r="D229" t="str">
            <v>MICHELIN SIAM CO.,LTD.</v>
          </cell>
          <cell r="E229" t="str">
            <v>RSS</v>
          </cell>
          <cell r="F229">
            <v>15</v>
          </cell>
        </row>
        <row r="230">
          <cell r="A230" t="str">
            <v>T050496</v>
          </cell>
          <cell r="B230" t="str">
            <v>LOCAL</v>
          </cell>
          <cell r="C230">
            <v>38410</v>
          </cell>
          <cell r="D230" t="str">
            <v>SIAM TYRE PHRAPRADAENG CO.,LTD.</v>
          </cell>
          <cell r="E230" t="str">
            <v>STR</v>
          </cell>
          <cell r="F230">
            <v>15.015000000000001</v>
          </cell>
        </row>
        <row r="231">
          <cell r="A231" t="str">
            <v>T050497</v>
          </cell>
          <cell r="B231" t="str">
            <v>LOCAL</v>
          </cell>
          <cell r="C231">
            <v>38410</v>
          </cell>
          <cell r="D231" t="str">
            <v>SIAM TYRE PHRAPRADAENG CO.,LTD.</v>
          </cell>
          <cell r="E231" t="str">
            <v>STR</v>
          </cell>
          <cell r="F231">
            <v>15.015000000000001</v>
          </cell>
        </row>
        <row r="232">
          <cell r="A232" t="str">
            <v>L050049</v>
          </cell>
          <cell r="B232" t="str">
            <v>LOCAL</v>
          </cell>
          <cell r="C232">
            <v>38390</v>
          </cell>
          <cell r="D232" t="str">
            <v>คุณ ฉ๊ะ  ดอล๊ะ</v>
          </cell>
          <cell r="E232" t="str">
            <v>LUM</v>
          </cell>
          <cell r="F232">
            <v>9.9000000000000005E-2</v>
          </cell>
        </row>
        <row r="233">
          <cell r="A233" t="str">
            <v>L050050</v>
          </cell>
          <cell r="B233" t="str">
            <v>LOCAL</v>
          </cell>
          <cell r="C233">
            <v>38397</v>
          </cell>
          <cell r="D233" t="str">
            <v>คุณ ฉ๊ะ  ดอล๊ะ</v>
          </cell>
          <cell r="E233" t="str">
            <v>LUM</v>
          </cell>
          <cell r="F233">
            <v>8.2000000000000003E-2</v>
          </cell>
        </row>
        <row r="234">
          <cell r="A234" t="str">
            <v>T050260A</v>
          </cell>
          <cell r="B234" t="str">
            <v>EXPORT</v>
          </cell>
          <cell r="C234">
            <v>38409</v>
          </cell>
          <cell r="D234" t="str">
            <v>HANKOOK TIRE CO.,LTD.M.K.MIN.</v>
          </cell>
          <cell r="E234" t="str">
            <v>STR</v>
          </cell>
          <cell r="F234">
            <v>262.08</v>
          </cell>
          <cell r="G234">
            <v>16</v>
          </cell>
        </row>
        <row r="235">
          <cell r="A235" t="str">
            <v>T050281</v>
          </cell>
          <cell r="B235" t="str">
            <v>EXPORT</v>
          </cell>
          <cell r="C235">
            <v>38409</v>
          </cell>
          <cell r="D235" t="str">
            <v>BRIDGESTONE/FIRESTONE SINGAPORE PTE</v>
          </cell>
          <cell r="E235" t="str">
            <v>RSS</v>
          </cell>
          <cell r="F235">
            <v>19.2</v>
          </cell>
          <cell r="G235">
            <v>1</v>
          </cell>
        </row>
        <row r="236">
          <cell r="A236" t="str">
            <v>T050291</v>
          </cell>
          <cell r="B236" t="str">
            <v>EXPORT</v>
          </cell>
          <cell r="C236">
            <v>38409</v>
          </cell>
          <cell r="D236" t="str">
            <v>BRIDGESTONE/FIRESTONE SINGAPORE PTE</v>
          </cell>
          <cell r="E236" t="str">
            <v>RSS</v>
          </cell>
          <cell r="F236">
            <v>76.8</v>
          </cell>
          <cell r="G236">
            <v>4</v>
          </cell>
        </row>
        <row r="237">
          <cell r="A237" t="str">
            <v>T050405</v>
          </cell>
          <cell r="B237" t="str">
            <v>EXPORT</v>
          </cell>
          <cell r="C237">
            <v>38409</v>
          </cell>
          <cell r="D237" t="str">
            <v>TOYOTA TSUSHO(JAPAN)PTE LTD.</v>
          </cell>
          <cell r="E237" t="str">
            <v>STR</v>
          </cell>
          <cell r="F237">
            <v>20.16</v>
          </cell>
          <cell r="G237">
            <v>1</v>
          </cell>
        </row>
        <row r="238">
          <cell r="A238" t="str">
            <v>T050314</v>
          </cell>
          <cell r="B238" t="str">
            <v>EXPORT</v>
          </cell>
          <cell r="C238">
            <v>38410</v>
          </cell>
          <cell r="D238" t="str">
            <v>OLD ROYAL ENTERPRISES INC.</v>
          </cell>
          <cell r="E238" t="str">
            <v>RSS</v>
          </cell>
          <cell r="F238">
            <v>19.2</v>
          </cell>
          <cell r="G238">
            <v>1</v>
          </cell>
        </row>
        <row r="239">
          <cell r="A239" t="str">
            <v>T050351</v>
          </cell>
          <cell r="B239" t="str">
            <v>EXPORT</v>
          </cell>
          <cell r="C239">
            <v>38411</v>
          </cell>
          <cell r="D239" t="str">
            <v>HANKOOK TIRE CO.,LTD.M.K.MIN.</v>
          </cell>
          <cell r="E239" t="str">
            <v>STR</v>
          </cell>
          <cell r="F239">
            <v>262.08</v>
          </cell>
          <cell r="G239">
            <v>13</v>
          </cell>
        </row>
        <row r="240">
          <cell r="A240" t="str">
            <v>T050394</v>
          </cell>
          <cell r="B240" t="str">
            <v>EXPORT</v>
          </cell>
          <cell r="C240">
            <v>38411</v>
          </cell>
          <cell r="D240" t="str">
            <v>CONTINENTAL TIRE NORTH AMERICA,INC.</v>
          </cell>
          <cell r="E240" t="str">
            <v>STR</v>
          </cell>
          <cell r="F240">
            <v>201.6</v>
          </cell>
          <cell r="G240">
            <v>10</v>
          </cell>
        </row>
        <row r="241">
          <cell r="A241" t="str">
            <v>T050395</v>
          </cell>
          <cell r="B241" t="str">
            <v>EXPORT</v>
          </cell>
          <cell r="C241">
            <v>38411</v>
          </cell>
          <cell r="D241" t="str">
            <v>CONTINENTAL TIRE NORTH AMERICA,INC.</v>
          </cell>
          <cell r="E241" t="str">
            <v>STR</v>
          </cell>
          <cell r="F241">
            <v>178.92</v>
          </cell>
          <cell r="G241">
            <v>9</v>
          </cell>
        </row>
        <row r="242">
          <cell r="A242" t="str">
            <v>T050488</v>
          </cell>
          <cell r="B242" t="str">
            <v>EXPORT</v>
          </cell>
          <cell r="C242">
            <v>38410</v>
          </cell>
          <cell r="D242" t="str">
            <v>SRI TRANG INTERNATIONAL PTE.LTD.</v>
          </cell>
          <cell r="E242" t="str">
            <v>RSS</v>
          </cell>
          <cell r="F242">
            <v>60</v>
          </cell>
          <cell r="G242">
            <v>3</v>
          </cell>
        </row>
        <row r="243">
          <cell r="A243" t="str">
            <v>T050166</v>
          </cell>
          <cell r="B243" t="str">
            <v>EXPORT</v>
          </cell>
          <cell r="C243">
            <v>38411</v>
          </cell>
          <cell r="D243" t="str">
            <v>BARUM CONTINENTAL S.R.O.</v>
          </cell>
          <cell r="E243" t="str">
            <v>STR</v>
          </cell>
          <cell r="F243">
            <v>100.8</v>
          </cell>
          <cell r="G243">
            <v>5</v>
          </cell>
        </row>
        <row r="244">
          <cell r="A244" t="str">
            <v>T050257</v>
          </cell>
          <cell r="B244" t="str">
            <v>EXPORT</v>
          </cell>
          <cell r="C244">
            <v>38411</v>
          </cell>
          <cell r="D244" t="str">
            <v>HANKOOK TIRE CO.,LTD.M.K.MIN.</v>
          </cell>
          <cell r="E244" t="str">
            <v>STR</v>
          </cell>
          <cell r="F244">
            <v>114.66</v>
          </cell>
          <cell r="G244">
            <v>7</v>
          </cell>
        </row>
        <row r="245">
          <cell r="A245" t="str">
            <v>T050354, T050354A</v>
          </cell>
          <cell r="B245" t="str">
            <v>EXPORT</v>
          </cell>
          <cell r="C245">
            <v>38411</v>
          </cell>
          <cell r="D245" t="str">
            <v>HANKOOK TIRE CO.,LTD.M.K.MIN.</v>
          </cell>
          <cell r="E245" t="str">
            <v>STR</v>
          </cell>
          <cell r="F245">
            <v>360.36</v>
          </cell>
          <cell r="G245">
            <v>22</v>
          </cell>
        </row>
        <row r="246">
          <cell r="A246" t="str">
            <v>T050355,T050355A</v>
          </cell>
          <cell r="B246" t="str">
            <v>EXPORT</v>
          </cell>
          <cell r="C246">
            <v>38411</v>
          </cell>
          <cell r="D246" t="str">
            <v>HANKOOK TIRE CO.,LTD.M.K.MIN.</v>
          </cell>
          <cell r="E246" t="str">
            <v>STR</v>
          </cell>
          <cell r="F246">
            <v>458.64</v>
          </cell>
          <cell r="G246">
            <v>28</v>
          </cell>
        </row>
        <row r="247">
          <cell r="A247" t="str">
            <v>T050356</v>
          </cell>
          <cell r="B247" t="str">
            <v>EXPORT</v>
          </cell>
          <cell r="C247">
            <v>38411</v>
          </cell>
          <cell r="D247" t="str">
            <v>HANKOOK TIRE CO.,LTD.M.K.MIN.</v>
          </cell>
          <cell r="E247" t="str">
            <v>STR</v>
          </cell>
          <cell r="F247">
            <v>221.76</v>
          </cell>
          <cell r="G247">
            <v>11</v>
          </cell>
        </row>
        <row r="248">
          <cell r="A248" t="str">
            <v>T050411</v>
          </cell>
          <cell r="B248" t="str">
            <v>EXPORT</v>
          </cell>
          <cell r="C248">
            <v>38411</v>
          </cell>
          <cell r="D248" t="str">
            <v>SRI TRANG INTERNATIONAL PTE.LTD.</v>
          </cell>
          <cell r="E248" t="str">
            <v>LTX</v>
          </cell>
          <cell r="F248">
            <v>240</v>
          </cell>
          <cell r="G248">
            <v>12</v>
          </cell>
        </row>
        <row r="249">
          <cell r="A249" t="str">
            <v>T050412</v>
          </cell>
          <cell r="B249" t="str">
            <v>EXPORT</v>
          </cell>
          <cell r="C249">
            <v>38411</v>
          </cell>
          <cell r="D249" t="str">
            <v>CONTINENTAL AKTIENGESELLSCHAFT</v>
          </cell>
          <cell r="E249" t="str">
            <v>RSS</v>
          </cell>
          <cell r="F249">
            <v>115.2</v>
          </cell>
          <cell r="G249">
            <v>6</v>
          </cell>
        </row>
        <row r="250">
          <cell r="A250" t="str">
            <v>T050439</v>
          </cell>
          <cell r="B250" t="str">
            <v>EXPORT</v>
          </cell>
          <cell r="C250">
            <v>38411</v>
          </cell>
          <cell r="D250" t="str">
            <v>HONG IL</v>
          </cell>
          <cell r="E250" t="str">
            <v>RSS</v>
          </cell>
          <cell r="F250">
            <v>38</v>
          </cell>
          <cell r="G250">
            <v>2</v>
          </cell>
        </row>
        <row r="251">
          <cell r="A251" t="str">
            <v>T050393</v>
          </cell>
          <cell r="B251" t="str">
            <v>EXPORT</v>
          </cell>
          <cell r="C251">
            <v>38407</v>
          </cell>
          <cell r="D251" t="str">
            <v>PIRELLI TYRE(EUROPE)SA-SINGAPORE</v>
          </cell>
          <cell r="E251" t="str">
            <v>STR</v>
          </cell>
          <cell r="F251">
            <v>60.48</v>
          </cell>
          <cell r="G251">
            <v>3</v>
          </cell>
        </row>
        <row r="252">
          <cell r="A252" t="str">
            <v>T050407</v>
          </cell>
          <cell r="B252" t="str">
            <v>EXPORT</v>
          </cell>
          <cell r="C252">
            <v>38411</v>
          </cell>
          <cell r="D252" t="str">
            <v>BARUM CONTINENTAL S.R.O.</v>
          </cell>
          <cell r="E252" t="str">
            <v>STR</v>
          </cell>
          <cell r="F252">
            <v>100.8</v>
          </cell>
          <cell r="G252">
            <v>5</v>
          </cell>
        </row>
        <row r="253">
          <cell r="A253" t="str">
            <v>T050410</v>
          </cell>
          <cell r="B253" t="str">
            <v>EXPORT</v>
          </cell>
          <cell r="C253">
            <v>38411</v>
          </cell>
          <cell r="D253" t="str">
            <v>PIRELLI TYRE(EUROPE)SA-SINGAPORE</v>
          </cell>
          <cell r="E253" t="str">
            <v>STR</v>
          </cell>
          <cell r="F253">
            <v>161.28</v>
          </cell>
          <cell r="G253">
            <v>8</v>
          </cell>
        </row>
        <row r="254">
          <cell r="A254" t="str">
            <v>T050458</v>
          </cell>
          <cell r="B254" t="str">
            <v>EXPORT</v>
          </cell>
          <cell r="C254">
            <v>38411</v>
          </cell>
          <cell r="D254" t="str">
            <v>CONTINENTAL TIRE NORTH AMERICA,INC.</v>
          </cell>
          <cell r="E254" t="str">
            <v>RSS</v>
          </cell>
          <cell r="F254">
            <v>192</v>
          </cell>
          <cell r="G254">
            <v>10</v>
          </cell>
        </row>
        <row r="255">
          <cell r="A255" t="str">
            <v>T050549</v>
          </cell>
          <cell r="B255" t="str">
            <v>LOCAL</v>
          </cell>
          <cell r="C255">
            <v>38411</v>
          </cell>
          <cell r="D255" t="str">
            <v>MAXXIS INTERNATIONAL(THAILAND)CO.LT</v>
          </cell>
          <cell r="E255" t="str">
            <v>RSS</v>
          </cell>
          <cell r="F255">
            <v>15</v>
          </cell>
        </row>
        <row r="257">
          <cell r="A257" t="str">
            <v>ผลรวมยอดขาย</v>
          </cell>
          <cell r="E257" t="str">
            <v>TL</v>
          </cell>
          <cell r="F257">
            <v>21714.818999999967</v>
          </cell>
          <cell r="G257">
            <v>977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1">
          <cell r="A1" t="str">
            <v>INVOICE</v>
          </cell>
        </row>
      </sheetData>
      <sheetData sheetId="12">
        <row r="1">
          <cell r="A1" t="str">
            <v>INVOICE</v>
          </cell>
        </row>
      </sheetData>
      <sheetData sheetId="13"/>
      <sheetData sheetId="14">
        <row r="1">
          <cell r="A1" t="str">
            <v>INVOICE</v>
          </cell>
        </row>
      </sheetData>
      <sheetData sheetId="15">
        <row r="1">
          <cell r="A1" t="str">
            <v>INVOICE</v>
          </cell>
        </row>
      </sheetData>
      <sheetData sheetId="16"/>
      <sheetData sheetId="17">
        <row r="1">
          <cell r="A1" t="str">
            <v>INVOICE</v>
          </cell>
        </row>
      </sheetData>
      <sheetData sheetId="18">
        <row r="1">
          <cell r="A1" t="str">
            <v>INVOICE</v>
          </cell>
        </row>
      </sheetData>
      <sheetData sheetId="19">
        <row r="1">
          <cell r="A1" t="str">
            <v>INVOICE</v>
          </cell>
        </row>
      </sheetData>
      <sheetData sheetId="20">
        <row r="1">
          <cell r="A1" t="str">
            <v>INVOICE</v>
          </cell>
        </row>
      </sheetData>
      <sheetData sheetId="21">
        <row r="1">
          <cell r="A1" t="str">
            <v>INVOICE</v>
          </cell>
        </row>
      </sheetData>
      <sheetData sheetId="22">
        <row r="1">
          <cell r="A1" t="str">
            <v>INVOICE</v>
          </cell>
        </row>
      </sheetData>
      <sheetData sheetId="23">
        <row r="1">
          <cell r="A1" t="str">
            <v>INVOICE</v>
          </cell>
        </row>
      </sheetData>
      <sheetData sheetId="24">
        <row r="1">
          <cell r="A1" t="str">
            <v>INVOICE</v>
          </cell>
        </row>
      </sheetData>
      <sheetData sheetId="25">
        <row r="1">
          <cell r="A1" t="str">
            <v>INVOICE</v>
          </cell>
        </row>
      </sheetData>
      <sheetData sheetId="26">
        <row r="1">
          <cell r="A1" t="str">
            <v>INVOICE</v>
          </cell>
        </row>
      </sheetData>
      <sheetData sheetId="27">
        <row r="1">
          <cell r="A1" t="str">
            <v>INVOICE</v>
          </cell>
        </row>
      </sheetData>
      <sheetData sheetId="28">
        <row r="1">
          <cell r="A1" t="str">
            <v>INVOICE</v>
          </cell>
        </row>
      </sheetData>
      <sheetData sheetId="29">
        <row r="1">
          <cell r="A1" t="str">
            <v>INVOICE</v>
          </cell>
        </row>
      </sheetData>
      <sheetData sheetId="30">
        <row r="1">
          <cell r="A1" t="str">
            <v>INVOICE</v>
          </cell>
        </row>
      </sheetData>
      <sheetData sheetId="31">
        <row r="1">
          <cell r="A1" t="str">
            <v>INVOICE</v>
          </cell>
        </row>
      </sheetData>
      <sheetData sheetId="32">
        <row r="1">
          <cell r="A1" t="str">
            <v>INVOICE</v>
          </cell>
        </row>
      </sheetData>
      <sheetData sheetId="33">
        <row r="1">
          <cell r="A1" t="str">
            <v>INVOICE</v>
          </cell>
        </row>
      </sheetData>
      <sheetData sheetId="34">
        <row r="1">
          <cell r="A1" t="str">
            <v>INVOICE</v>
          </cell>
        </row>
      </sheetData>
      <sheetData sheetId="35">
        <row r="1">
          <cell r="A1" t="str">
            <v>INVOICE</v>
          </cell>
        </row>
      </sheetData>
      <sheetData sheetId="36">
        <row r="1">
          <cell r="A1" t="str">
            <v>INVOICE</v>
          </cell>
        </row>
      </sheetData>
      <sheetData sheetId="37">
        <row r="1">
          <cell r="A1" t="str">
            <v>INVOICE</v>
          </cell>
        </row>
      </sheetData>
      <sheetData sheetId="38">
        <row r="1">
          <cell r="A1" t="str">
            <v>INVOICE</v>
          </cell>
        </row>
      </sheetData>
      <sheetData sheetId="39">
        <row r="1">
          <cell r="A1" t="str">
            <v>INVOICE</v>
          </cell>
        </row>
      </sheetData>
      <sheetData sheetId="40">
        <row r="1">
          <cell r="A1" t="str">
            <v>INVOICE</v>
          </cell>
        </row>
      </sheetData>
      <sheetData sheetId="41">
        <row r="1">
          <cell r="A1" t="str">
            <v>INVOICE</v>
          </cell>
        </row>
      </sheetData>
      <sheetData sheetId="42">
        <row r="1">
          <cell r="A1" t="str">
            <v>INVOICE</v>
          </cell>
        </row>
      </sheetData>
      <sheetData sheetId="43">
        <row r="1">
          <cell r="A1" t="str">
            <v>INVOICE</v>
          </cell>
        </row>
      </sheetData>
      <sheetData sheetId="44">
        <row r="1">
          <cell r="A1" t="str">
            <v>INVOICE</v>
          </cell>
        </row>
      </sheetData>
      <sheetData sheetId="45">
        <row r="1">
          <cell r="A1" t="str">
            <v>INVOICE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1">
          <cell r="A1" t="str">
            <v>INVOICE</v>
          </cell>
        </row>
      </sheetData>
      <sheetData sheetId="52">
        <row r="1">
          <cell r="A1" t="str">
            <v>INVOICE</v>
          </cell>
        </row>
      </sheetData>
      <sheetData sheetId="53">
        <row r="1">
          <cell r="A1" t="str">
            <v>INVOICE</v>
          </cell>
        </row>
      </sheetData>
      <sheetData sheetId="54">
        <row r="1">
          <cell r="A1" t="str">
            <v>INVOICE</v>
          </cell>
        </row>
      </sheetData>
      <sheetData sheetId="55">
        <row r="1">
          <cell r="A1" t="str">
            <v>INVOICE</v>
          </cell>
        </row>
      </sheetData>
      <sheetData sheetId="56">
        <row r="1">
          <cell r="A1" t="str">
            <v>INVOICE</v>
          </cell>
        </row>
      </sheetData>
      <sheetData sheetId="57">
        <row r="1">
          <cell r="A1" t="str">
            <v>INVOICE</v>
          </cell>
        </row>
      </sheetData>
      <sheetData sheetId="58">
        <row r="1">
          <cell r="A1" t="str">
            <v>INVOICE</v>
          </cell>
        </row>
      </sheetData>
      <sheetData sheetId="59">
        <row r="1">
          <cell r="A1" t="str">
            <v>INVOICE</v>
          </cell>
        </row>
      </sheetData>
      <sheetData sheetId="60">
        <row r="1">
          <cell r="A1" t="str">
            <v>INVOICE</v>
          </cell>
        </row>
      </sheetData>
      <sheetData sheetId="61">
        <row r="1">
          <cell r="A1" t="str">
            <v>INVOICE</v>
          </cell>
        </row>
      </sheetData>
      <sheetData sheetId="62">
        <row r="1">
          <cell r="A1" t="str">
            <v>INVOICE</v>
          </cell>
        </row>
      </sheetData>
      <sheetData sheetId="63">
        <row r="1">
          <cell r="A1" t="str">
            <v>INVOICE</v>
          </cell>
        </row>
      </sheetData>
      <sheetData sheetId="64">
        <row r="1">
          <cell r="A1" t="str">
            <v>INVOICE</v>
          </cell>
        </row>
      </sheetData>
      <sheetData sheetId="65">
        <row r="1">
          <cell r="A1" t="str">
            <v>INVOICE</v>
          </cell>
        </row>
      </sheetData>
      <sheetData sheetId="66">
        <row r="1">
          <cell r="A1" t="str">
            <v>INVOICE</v>
          </cell>
        </row>
      </sheetData>
      <sheetData sheetId="67">
        <row r="1">
          <cell r="A1" t="str">
            <v>INVOICE</v>
          </cell>
        </row>
      </sheetData>
      <sheetData sheetId="68">
        <row r="1">
          <cell r="A1" t="str">
            <v>INVOICE</v>
          </cell>
        </row>
      </sheetData>
      <sheetData sheetId="69">
        <row r="1">
          <cell r="A1" t="str">
            <v>INVOICE</v>
          </cell>
        </row>
      </sheetData>
      <sheetData sheetId="70">
        <row r="1">
          <cell r="A1" t="str">
            <v>INVOICE</v>
          </cell>
        </row>
      </sheetData>
      <sheetData sheetId="71">
        <row r="1">
          <cell r="A1" t="str">
            <v>INVOICE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>
        <row r="1">
          <cell r="A1" t="str">
            <v>Summary on June 25, 2019</v>
          </cell>
        </row>
      </sheetData>
      <sheetData sheetId="106">
        <row r="1">
          <cell r="A1" t="str">
            <v>INVOICE</v>
          </cell>
        </row>
      </sheetData>
      <sheetData sheetId="107">
        <row r="1">
          <cell r="A1" t="str">
            <v>INVOICE</v>
          </cell>
        </row>
      </sheetData>
      <sheetData sheetId="108">
        <row r="1">
          <cell r="A1" t="str">
            <v>INVOICE</v>
          </cell>
        </row>
      </sheetData>
      <sheetData sheetId="109">
        <row r="1">
          <cell r="A1" t="str">
            <v>INVOICE</v>
          </cell>
        </row>
      </sheetData>
      <sheetData sheetId="110">
        <row r="1">
          <cell r="A1" t="str">
            <v>INVOICE</v>
          </cell>
        </row>
      </sheetData>
      <sheetData sheetId="111">
        <row r="1">
          <cell r="A1" t="str">
            <v>INVOICE</v>
          </cell>
        </row>
      </sheetData>
      <sheetData sheetId="112">
        <row r="1">
          <cell r="A1" t="str">
            <v>INVOICE</v>
          </cell>
        </row>
      </sheetData>
      <sheetData sheetId="113" refreshError="1"/>
      <sheetData sheetId="114" refreshError="1"/>
      <sheetData sheetId="115">
        <row r="1">
          <cell r="A1" t="str">
            <v>INVOICE</v>
          </cell>
        </row>
      </sheetData>
      <sheetData sheetId="116">
        <row r="1">
          <cell r="A1" t="str">
            <v>INVOICE</v>
          </cell>
        </row>
      </sheetData>
      <sheetData sheetId="117">
        <row r="1">
          <cell r="A1" t="str">
            <v>INVOICE</v>
          </cell>
        </row>
      </sheetData>
      <sheetData sheetId="118">
        <row r="1">
          <cell r="A1" t="str">
            <v>INVOICE</v>
          </cell>
        </row>
      </sheetData>
      <sheetData sheetId="119">
        <row r="1">
          <cell r="A1" t="str">
            <v>INVOICE</v>
          </cell>
        </row>
      </sheetData>
      <sheetData sheetId="120">
        <row r="1">
          <cell r="A1" t="str">
            <v>INVOICE</v>
          </cell>
        </row>
      </sheetData>
      <sheetData sheetId="121">
        <row r="1">
          <cell r="A1" t="str">
            <v>INVOICE</v>
          </cell>
        </row>
      </sheetData>
      <sheetData sheetId="122">
        <row r="1">
          <cell r="A1" t="str">
            <v>INVOICE</v>
          </cell>
        </row>
      </sheetData>
      <sheetData sheetId="123">
        <row r="1">
          <cell r="A1" t="str">
            <v>INVOICE</v>
          </cell>
        </row>
      </sheetData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>
        <row r="1">
          <cell r="A1" t="str">
            <v>CLIENT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>
        <row r="1">
          <cell r="A1" t="str">
            <v>INVOICE</v>
          </cell>
        </row>
      </sheetData>
      <sheetData sheetId="263">
        <row r="1">
          <cell r="A1" t="str">
            <v>INVOICE</v>
          </cell>
        </row>
      </sheetData>
      <sheetData sheetId="264">
        <row r="1">
          <cell r="A1" t="str">
            <v>INVOICE</v>
          </cell>
        </row>
      </sheetData>
      <sheetData sheetId="265">
        <row r="1">
          <cell r="A1" t="str">
            <v>INVOICE</v>
          </cell>
        </row>
      </sheetData>
      <sheetData sheetId="266">
        <row r="1">
          <cell r="A1" t="str">
            <v>INVOICE</v>
          </cell>
        </row>
      </sheetData>
      <sheetData sheetId="267">
        <row r="1">
          <cell r="A1" t="str">
            <v>INVOICE</v>
          </cell>
        </row>
      </sheetData>
      <sheetData sheetId="268">
        <row r="1">
          <cell r="A1" t="str">
            <v>INVOICE</v>
          </cell>
        </row>
      </sheetData>
      <sheetData sheetId="269">
        <row r="1">
          <cell r="A1" t="str">
            <v>INVOICE</v>
          </cell>
        </row>
      </sheetData>
      <sheetData sheetId="270">
        <row r="1">
          <cell r="A1" t="str">
            <v>INVOICE</v>
          </cell>
        </row>
      </sheetData>
      <sheetData sheetId="271">
        <row r="1">
          <cell r="A1" t="str">
            <v>INVOICE</v>
          </cell>
        </row>
      </sheetData>
      <sheetData sheetId="272">
        <row r="1">
          <cell r="A1" t="str">
            <v>INVOICE</v>
          </cell>
        </row>
      </sheetData>
      <sheetData sheetId="273">
        <row r="1">
          <cell r="A1" t="str">
            <v>INVOICE</v>
          </cell>
        </row>
      </sheetData>
      <sheetData sheetId="274">
        <row r="1">
          <cell r="A1" t="str">
            <v>INVOICE</v>
          </cell>
        </row>
      </sheetData>
      <sheetData sheetId="275">
        <row r="1">
          <cell r="A1" t="str">
            <v>INVOICE</v>
          </cell>
        </row>
      </sheetData>
      <sheetData sheetId="276">
        <row r="1">
          <cell r="A1" t="str">
            <v>INVOICE</v>
          </cell>
        </row>
      </sheetData>
      <sheetData sheetId="277">
        <row r="1">
          <cell r="A1" t="str">
            <v>INVOICE</v>
          </cell>
        </row>
      </sheetData>
      <sheetData sheetId="278">
        <row r="1">
          <cell r="A1" t="str">
            <v>INVOICE</v>
          </cell>
        </row>
      </sheetData>
      <sheetData sheetId="279">
        <row r="1">
          <cell r="A1" t="str">
            <v>INVOICE</v>
          </cell>
        </row>
      </sheetData>
      <sheetData sheetId="280">
        <row r="1">
          <cell r="A1" t="str">
            <v>INVOICE</v>
          </cell>
        </row>
      </sheetData>
      <sheetData sheetId="281">
        <row r="1">
          <cell r="A1" t="str">
            <v>INVOICE</v>
          </cell>
        </row>
      </sheetData>
      <sheetData sheetId="282">
        <row r="1">
          <cell r="A1" t="str">
            <v>INVOICE</v>
          </cell>
        </row>
      </sheetData>
      <sheetData sheetId="283">
        <row r="1">
          <cell r="A1" t="str">
            <v>INVOICE</v>
          </cell>
        </row>
      </sheetData>
      <sheetData sheetId="284">
        <row r="1">
          <cell r="A1" t="str">
            <v>INVOICE</v>
          </cell>
        </row>
      </sheetData>
      <sheetData sheetId="285">
        <row r="1">
          <cell r="A1" t="str">
            <v>INVOICE</v>
          </cell>
        </row>
      </sheetData>
      <sheetData sheetId="286">
        <row r="1">
          <cell r="A1" t="str">
            <v>INVOICE</v>
          </cell>
        </row>
      </sheetData>
      <sheetData sheetId="287">
        <row r="1">
          <cell r="A1" t="str">
            <v>INVOICE</v>
          </cell>
        </row>
      </sheetData>
      <sheetData sheetId="288">
        <row r="1">
          <cell r="A1" t="str">
            <v>INVOICE</v>
          </cell>
        </row>
      </sheetData>
      <sheetData sheetId="289">
        <row r="1">
          <cell r="A1" t="str">
            <v>INVOICE</v>
          </cell>
        </row>
      </sheetData>
      <sheetData sheetId="290">
        <row r="1">
          <cell r="A1" t="str">
            <v>INVOICE</v>
          </cell>
        </row>
      </sheetData>
      <sheetData sheetId="291">
        <row r="1">
          <cell r="A1" t="str">
            <v>INVOICE</v>
          </cell>
        </row>
      </sheetData>
      <sheetData sheetId="292">
        <row r="1">
          <cell r="A1" t="str">
            <v>INVOICE</v>
          </cell>
        </row>
      </sheetData>
      <sheetData sheetId="293">
        <row r="1">
          <cell r="A1" t="str">
            <v>INVOICE</v>
          </cell>
        </row>
      </sheetData>
      <sheetData sheetId="294">
        <row r="1">
          <cell r="A1" t="str">
            <v>INVOICE</v>
          </cell>
        </row>
      </sheetData>
      <sheetData sheetId="295">
        <row r="1">
          <cell r="A1" t="str">
            <v>INVOICE</v>
          </cell>
        </row>
      </sheetData>
      <sheetData sheetId="296">
        <row r="1">
          <cell r="A1" t="str">
            <v>INVOICE</v>
          </cell>
        </row>
      </sheetData>
      <sheetData sheetId="297">
        <row r="1">
          <cell r="A1" t="str">
            <v>INVOICE</v>
          </cell>
        </row>
      </sheetData>
      <sheetData sheetId="298">
        <row r="1">
          <cell r="A1" t="str">
            <v>INVOICE</v>
          </cell>
        </row>
      </sheetData>
      <sheetData sheetId="299">
        <row r="1">
          <cell r="A1" t="str">
            <v>INVOICE</v>
          </cell>
        </row>
      </sheetData>
      <sheetData sheetId="300">
        <row r="1">
          <cell r="A1" t="str">
            <v>INVOICE</v>
          </cell>
        </row>
      </sheetData>
      <sheetData sheetId="301">
        <row r="1">
          <cell r="A1" t="str">
            <v>INVOICE</v>
          </cell>
        </row>
      </sheetData>
      <sheetData sheetId="302">
        <row r="1">
          <cell r="A1" t="str">
            <v>INVOICE</v>
          </cell>
        </row>
      </sheetData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>
        <row r="1">
          <cell r="A1" t="str">
            <v>INVOICE</v>
          </cell>
        </row>
      </sheetData>
      <sheetData sheetId="422">
        <row r="1">
          <cell r="A1" t="str">
            <v>INVOICE</v>
          </cell>
        </row>
      </sheetData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>
        <row r="1">
          <cell r="G1" t="str">
            <v>CodeThai</v>
          </cell>
        </row>
      </sheetData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"/>
      <sheetName val="Sheet1"/>
      <sheetName val="half"/>
      <sheetName val="SUM98"/>
      <sheetName val="Graph-profit"/>
      <sheetName val="Graph-SALE"/>
      <sheetName val="SUMdept"/>
      <sheetName val="TOTAL"/>
      <sheetName val="IT"/>
      <sheetName val="Res_C-q1"/>
      <sheetName val="Res_C"/>
      <sheetName val="res-q1"/>
      <sheetName val="RES"/>
      <sheetName val="CALL"/>
      <sheetName val="con-q1"/>
      <sheetName val="CON"/>
      <sheetName val="AR4 U"/>
      <sheetName val="CEN"/>
      <sheetName val="ccc"/>
      <sheetName val="xTL_2"/>
      <sheetName val="Graph"/>
      <sheetName val="CAP"/>
      <sheetName val="SUM96"/>
      <sheetName val="Graph_0599"/>
      <sheetName val="Module1"/>
      <sheetName val="ARIT08"/>
      <sheetName val="BOL2010"/>
      <sheetName val="ARIT2009"/>
      <sheetName val="CP2007"/>
      <sheetName val="BOL2008"/>
      <sheetName val="Arac&amp;AD2002"/>
      <sheetName val="ACAD2003"/>
      <sheetName val="Forecast"/>
      <sheetName val="DS2010"/>
      <sheetName val="___LH_HOME_USR_PORNPAWE_Budge_2"/>
      <sheetName val="___LH_HOME_USR_PORNPAWE_Budge_3"/>
      <sheetName val="___LH_HOME_USR_PORNPAWE_Budge_4"/>
      <sheetName val="___LH_HOME_USR_PORNPAWE_Budge_5"/>
      <sheetName val="___LH_HOME_USR_PORNPAWE_Budge_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B22" t="str">
            <v>ADVANCED RESEARCH GROUP CO., LTD.</v>
          </cell>
        </row>
      </sheetData>
      <sheetData sheetId="16" refreshError="1"/>
      <sheetData sheetId="17">
        <row r="26">
          <cell r="B26" t="str">
            <v>ADVANCED RESEARCH GROUP CO., LTD.</v>
          </cell>
        </row>
      </sheetData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group"/>
      <sheetName val="บัญชี STC-1"/>
      <sheetName val="ฝ่ายบัญชีและการเงิน"/>
      <sheetName val="Module11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T"/>
      <sheetName val="Additional submit"/>
      <sheetName val="VAT reconcile"/>
      <sheetName val="Sheet1"/>
      <sheetName val="Phor Phor30"/>
      <sheetName val="Tickmarks"/>
    </sheetNames>
    <sheetDataSet>
      <sheetData sheetId="0"/>
      <sheetData sheetId="1"/>
      <sheetData sheetId="2"/>
      <sheetData sheetId="3">
        <row r="215">
          <cell r="C215">
            <v>193724.69999999952</v>
          </cell>
        </row>
      </sheetData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05920"/>
      <sheetName val="20105920 (2)"/>
      <sheetName val="TrialBalance Q3-2002"/>
      <sheetName val="2"/>
      <sheetName val="20105920_(2)"/>
      <sheetName val="TrialBalance_Q3-2002"/>
      <sheetName val="20105920_(2)1"/>
      <sheetName val="TrialBalance_Q3-20021"/>
      <sheetName val="20105920_(2)3"/>
      <sheetName val="TrialBalance_Q3-20023"/>
      <sheetName val="20105920_(2)2"/>
      <sheetName val="TrialBalance_Q3-20022"/>
      <sheetName val="20105920_(2)4"/>
      <sheetName val="TrialBalance_Q3-20024"/>
      <sheetName val="PMIX_xy"/>
      <sheetName val="20105920_(2)9"/>
      <sheetName val="TrialBalance_Q3-20029"/>
      <sheetName val="20105920_(2)7"/>
      <sheetName val="TrialBalance_Q3-20027"/>
      <sheetName val="20105920_(2)6"/>
      <sheetName val="TrialBalance_Q3-20026"/>
      <sheetName val="20105920_(2)5"/>
      <sheetName val="TrialBalance_Q3-20025"/>
      <sheetName val="20105920_(2)8"/>
      <sheetName val="TrialBalance_Q3-20028"/>
      <sheetName val="Show"/>
      <sheetName val="Summary BS   "/>
      <sheetName val="Summary PL"/>
      <sheetName val="BS"/>
      <sheetName val="PL"/>
      <sheetName val="TB 2019"/>
      <sheetName val="Fixed assets"/>
      <sheetName val="Sheet2"/>
      <sheetName val="Data"/>
      <sheetName val="TB Aug 18"/>
      <sheetName val="Summary Sales"/>
      <sheetName val="Sales by Customer 2019"/>
      <sheetName val="Sales by Customer 2018"/>
      <sheetName val="Sales by Product 2019 "/>
      <sheetName val="Sales by Product 2019 amount"/>
      <sheetName val="Purchase RM 2019"/>
      <sheetName val="Head count"/>
      <sheetName val="Trial Balance Report_31897"/>
      <sheetName val="Sheet1"/>
      <sheetName val="COA"/>
      <sheetName val="Data Sales Analysis "/>
      <sheetName val="Trial Balance Report_70937"/>
      <sheetName val="July 19"/>
      <sheetName val="Confidence level"/>
      <sheetName val="_Currency"/>
      <sheetName val="P69"/>
      <sheetName val="_Account"/>
    </sheetNames>
    <sheetDataSet>
      <sheetData sheetId="0">
        <row r="1">
          <cell r="A1" t="str">
            <v>FIELD_0001</v>
          </cell>
          <cell r="B1" t="str">
            <v>FIELD_0002</v>
          </cell>
          <cell r="C1" t="str">
            <v>FIELD_0003</v>
          </cell>
          <cell r="D1" t="str">
            <v>FIELD_0004</v>
          </cell>
          <cell r="E1" t="str">
            <v>FIELD_0005</v>
          </cell>
          <cell r="F1" t="str">
            <v>FIELD_0006</v>
          </cell>
          <cell r="G1" t="str">
            <v>FIELD_0007</v>
          </cell>
          <cell r="H1" t="str">
            <v>FIELD_0008</v>
          </cell>
          <cell r="I1" t="str">
            <v>FIELD_0009</v>
          </cell>
        </row>
        <row r="2">
          <cell r="A2" t="str">
            <v>01/01/2548</v>
          </cell>
          <cell r="E2" t="str">
            <v>ยอดยกมา</v>
          </cell>
          <cell r="F2">
            <v>1145240.07</v>
          </cell>
          <cell r="G2">
            <v>0</v>
          </cell>
        </row>
        <row r="4">
          <cell r="A4" t="str">
            <v>01/01/2548</v>
          </cell>
          <cell r="B4" t="str">
            <v>04/0199</v>
          </cell>
          <cell r="C4" t="str">
            <v>120</v>
          </cell>
          <cell r="D4" t="str">
            <v>04</v>
          </cell>
          <cell r="E4" t="str">
            <v>ค่าซ่อมรถโฟคลิฟท์  เคนิกยนต์มอเตอร์</v>
          </cell>
          <cell r="F4">
            <v>56</v>
          </cell>
          <cell r="G4">
            <v>0</v>
          </cell>
          <cell r="H4" t="str">
            <v>1,145,296.07  DR.</v>
          </cell>
        </row>
        <row r="5">
          <cell r="E5" t="str">
            <v>รายวันซื้ออุปกรณ์ 04010967</v>
          </cell>
        </row>
        <row r="6">
          <cell r="A6" t="str">
            <v>01/01/2548</v>
          </cell>
          <cell r="B6" t="str">
            <v>076/3790</v>
          </cell>
          <cell r="C6" t="str">
            <v>120</v>
          </cell>
          <cell r="D6" t="str">
            <v>04</v>
          </cell>
          <cell r="E6" t="str">
            <v>ค่าเช่าเครื่องเทสเหล็ก มกราคม 47  เจนเนซิส โกบอล</v>
          </cell>
          <cell r="F6">
            <v>700</v>
          </cell>
          <cell r="G6">
            <v>0</v>
          </cell>
          <cell r="H6" t="str">
            <v>1,145,996.07  DR.</v>
          </cell>
        </row>
        <row r="7">
          <cell r="E7" t="str">
            <v>รายวันซื้ออุปกรณ์ 04010182</v>
          </cell>
        </row>
        <row r="8">
          <cell r="A8" t="str">
            <v>01/01/2548</v>
          </cell>
          <cell r="B8" t="str">
            <v>076/3791</v>
          </cell>
          <cell r="C8" t="str">
            <v>120</v>
          </cell>
          <cell r="D8" t="str">
            <v>04</v>
          </cell>
          <cell r="E8" t="str">
            <v>ค่าเช่าเครื่องเทสเหล็ก ม.ค.48  เจนเนซิส โกบอล</v>
          </cell>
          <cell r="F8">
            <v>700</v>
          </cell>
          <cell r="G8">
            <v>0</v>
          </cell>
          <cell r="H8" t="str">
            <v>1,146,696.07  DR.</v>
          </cell>
        </row>
        <row r="9">
          <cell r="B9">
            <v>0</v>
          </cell>
          <cell r="E9" t="str">
            <v>รายวันซื้ออุปกรณ์ 04010183</v>
          </cell>
        </row>
        <row r="10">
          <cell r="A10" t="str">
            <v>01/01/2548</v>
          </cell>
          <cell r="B10" t="str">
            <v>094/4670</v>
          </cell>
          <cell r="C10" t="str">
            <v>20</v>
          </cell>
          <cell r="D10" t="str">
            <v>04</v>
          </cell>
          <cell r="E10" t="str">
            <v>ค่าขนส่งอะไหล่กลับต่างปตท.  เอ็น แอนด์ เอ็น ฟอร์เวิร์ดิ้งเซอร์วิส(บ</v>
          </cell>
          <cell r="F10">
            <v>384.2</v>
          </cell>
          <cell r="G10">
            <v>0</v>
          </cell>
          <cell r="H10" t="str">
            <v>1,147,080.27  DR.</v>
          </cell>
        </row>
        <row r="11">
          <cell r="B11">
            <v>0</v>
          </cell>
          <cell r="E11" t="str">
            <v>รายวันซื้ออุปกรณ์ 04010302</v>
          </cell>
        </row>
        <row r="12">
          <cell r="A12" t="str">
            <v>01/01/2548</v>
          </cell>
          <cell r="B12" t="str">
            <v>094/4685</v>
          </cell>
          <cell r="C12" t="str">
            <v>10</v>
          </cell>
          <cell r="D12" t="str">
            <v>04</v>
          </cell>
          <cell r="E12" t="str">
            <v>ค่าใช้จ่ายในการส่งออกซูริมิ  เอ็น แอนด์ เอ็น ฟอร์เวิร์ดิ้งเซอร์วิส</v>
          </cell>
          <cell r="F12">
            <v>231</v>
          </cell>
          <cell r="G12">
            <v>0</v>
          </cell>
          <cell r="H12" t="str">
            <v>1,147,311.27  DR.</v>
          </cell>
        </row>
        <row r="13">
          <cell r="B13">
            <v>0</v>
          </cell>
          <cell r="E13" t="str">
            <v>รายวันซื้ออุปกรณ์ 04010165</v>
          </cell>
        </row>
        <row r="14">
          <cell r="A14" t="str">
            <v>01/01/2548</v>
          </cell>
          <cell r="B14" t="str">
            <v>095/4724</v>
          </cell>
          <cell r="C14" t="str">
            <v>10</v>
          </cell>
          <cell r="D14" t="str">
            <v>04</v>
          </cell>
          <cell r="E14" t="str">
            <v>ค่าใช้จ่ายในส่งออกซูริมิ  เอ็น แอนด์ เอ็น ฟอร์เวิร์ดิ้งเซอร์วิส</v>
          </cell>
          <cell r="F14">
            <v>35</v>
          </cell>
          <cell r="G14">
            <v>0</v>
          </cell>
          <cell r="H14" t="str">
            <v>1,147,346.27  DR.</v>
          </cell>
        </row>
        <row r="15">
          <cell r="B15">
            <v>0</v>
          </cell>
          <cell r="E15" t="str">
            <v>ใบกำกับภาษีซื้อเลขที่ 48010196</v>
          </cell>
        </row>
        <row r="16">
          <cell r="A16" t="str">
            <v>01/01/2548</v>
          </cell>
          <cell r="B16" t="str">
            <v>095/4743</v>
          </cell>
          <cell r="C16" t="str">
            <v>20</v>
          </cell>
          <cell r="D16" t="str">
            <v>04</v>
          </cell>
          <cell r="E16" t="str">
            <v>ค่าใช้จ่ายเคลียร์สินค้าINV.NO.1645/2004  เอ็น แอนด์ เอ็น ฟอร์เวิร์ดิ้งเซอร์วิส(บ</v>
          </cell>
          <cell r="F16">
            <v>291.2</v>
          </cell>
          <cell r="G16">
            <v>0</v>
          </cell>
          <cell r="H16" t="str">
            <v>1,147,637.47  DR.</v>
          </cell>
        </row>
        <row r="17">
          <cell r="B17">
            <v>0</v>
          </cell>
          <cell r="E17" t="str">
            <v>ใบกำกับภาษีซื้อเลขที่ 48010458  รายวันซื้ออุปกรณ์ 04010303</v>
          </cell>
        </row>
        <row r="18">
          <cell r="A18" t="str">
            <v>01/01/2548</v>
          </cell>
          <cell r="B18" t="str">
            <v>096/4763</v>
          </cell>
          <cell r="C18" t="str">
            <v>120</v>
          </cell>
          <cell r="D18" t="str">
            <v>04</v>
          </cell>
          <cell r="E18" t="str">
            <v>คชจ.ส่งออก,ค่าระวาง IFD23-26,28  เอ็น แอนด์ เอ็น ฟอร์เวิร์ดิ้งเซอร์วิส</v>
          </cell>
          <cell r="F18">
            <v>759.5</v>
          </cell>
          <cell r="G18">
            <v>0</v>
          </cell>
          <cell r="H18" t="str">
            <v>1,148,396.97  DR.</v>
          </cell>
        </row>
        <row r="19">
          <cell r="B19">
            <v>0</v>
          </cell>
          <cell r="E19" t="str">
            <v>EL03,KMS28,PAR09,RS22,BN35,IFD-01  รายวันซื้ออุปกรณ์ 04010150</v>
          </cell>
        </row>
        <row r="20">
          <cell r="A20" t="str">
            <v>01/01/2548</v>
          </cell>
          <cell r="B20" t="str">
            <v>14358</v>
          </cell>
          <cell r="C20" t="str">
            <v>120</v>
          </cell>
          <cell r="D20" t="str">
            <v>04</v>
          </cell>
          <cell r="E20" t="str">
            <v>บริการรักษาความปลอดภัยเพิ่มเติม ธค.47  พรอพเพอร์ตี้แคร์เซอร์วิสเซส(พีซีเอสเซ้า</v>
          </cell>
          <cell r="F20">
            <v>560</v>
          </cell>
          <cell r="G20">
            <v>0</v>
          </cell>
          <cell r="H20" t="str">
            <v>1,148,956.97  DR.</v>
          </cell>
        </row>
        <row r="21">
          <cell r="B21">
            <v>0</v>
          </cell>
          <cell r="E21" t="str">
            <v>รายวันซื้ออุปกรณ์ 04010181</v>
          </cell>
        </row>
        <row r="22">
          <cell r="A22" t="str">
            <v>01/01/2548</v>
          </cell>
          <cell r="B22" t="str">
            <v>20398/00</v>
          </cell>
          <cell r="C22" t="str">
            <v>120</v>
          </cell>
          <cell r="D22" t="str">
            <v>04</v>
          </cell>
          <cell r="E22" t="str">
            <v>เช่าเครื่องดักแมลง 18/12/47-17/12/48  เร็นโทคิลอินนิเชียล(ประเทศไทย) จก.</v>
          </cell>
          <cell r="F22">
            <v>1120</v>
          </cell>
          <cell r="G22">
            <v>0</v>
          </cell>
          <cell r="H22" t="str">
            <v>1,150,076.97  DR.</v>
          </cell>
        </row>
        <row r="23">
          <cell r="B23">
            <v>0</v>
          </cell>
          <cell r="E23" t="str">
            <v>รายวันซื้ออุปกรณ์ 040111469</v>
          </cell>
        </row>
        <row r="24">
          <cell r="A24" t="str">
            <v>01/01/2548</v>
          </cell>
          <cell r="B24" t="str">
            <v>20742/00</v>
          </cell>
          <cell r="C24" t="str">
            <v>120</v>
          </cell>
          <cell r="D24" t="str">
            <v>04</v>
          </cell>
          <cell r="E24" t="str">
            <v>เช่าเครื่องดักแมลง 18/12/47-17/12/48  เร็นโทคิลอินนิเชียล(ประเทศไทย) จก.</v>
          </cell>
          <cell r="F24">
            <v>2240</v>
          </cell>
          <cell r="G24">
            <v>0</v>
          </cell>
          <cell r="H24" t="str">
            <v>1,152,316.97  DR.</v>
          </cell>
        </row>
        <row r="25">
          <cell r="B25">
            <v>0</v>
          </cell>
          <cell r="E25" t="str">
            <v>รายวันซื้ออุปกรณ์ 040111468</v>
          </cell>
        </row>
        <row r="26">
          <cell r="A26" t="str">
            <v>01/01/2548</v>
          </cell>
          <cell r="B26" t="str">
            <v>20744/00</v>
          </cell>
          <cell r="C26" t="str">
            <v>120</v>
          </cell>
          <cell r="D26" t="str">
            <v>04</v>
          </cell>
          <cell r="E26" t="str">
            <v>เช่าเครื่องดักแมลง 02/12/47-01/12/48  เร็นโทคิลอินนิเชียล(ประเทศไทย) จก.</v>
          </cell>
          <cell r="F26">
            <v>1120</v>
          </cell>
          <cell r="G26">
            <v>0</v>
          </cell>
          <cell r="H26" t="str">
            <v>1,153,436.97  DR.</v>
          </cell>
        </row>
        <row r="27">
          <cell r="B27">
            <v>0</v>
          </cell>
          <cell r="E27" t="str">
            <v>รายวันซื้ออุปกรณ์ 040111467</v>
          </cell>
        </row>
        <row r="28">
          <cell r="A28" t="str">
            <v>01/01/2548</v>
          </cell>
          <cell r="B28" t="str">
            <v>400702/00</v>
          </cell>
          <cell r="C28" t="str">
            <v>120</v>
          </cell>
          <cell r="D28" t="str">
            <v>04</v>
          </cell>
          <cell r="E28" t="str">
            <v>ค่าบริการ CALAIR 25/11/47-24/11/48  เร็นโทคิลอินนิเชียล(ประเทศไทย) จก.</v>
          </cell>
          <cell r="F28">
            <v>3360</v>
          </cell>
          <cell r="G28">
            <v>0</v>
          </cell>
          <cell r="H28" t="str">
            <v>1,156,796.97  DR.</v>
          </cell>
        </row>
        <row r="29">
          <cell r="B29">
            <v>0</v>
          </cell>
          <cell r="E29" t="str">
            <v>รายวันซื้ออุปกรณ์ 040111470</v>
          </cell>
          <cell r="I29">
            <v>0</v>
          </cell>
        </row>
        <row r="30">
          <cell r="A30" t="str">
            <v>01/01/2548</v>
          </cell>
          <cell r="B30" t="str">
            <v>5010001</v>
          </cell>
          <cell r="C30" t="str">
            <v>120</v>
          </cell>
          <cell r="D30" t="str">
            <v>05</v>
          </cell>
          <cell r="E30" t="str">
            <v>ปรับปรุงบัญชีภาษีซื้อที่ยังไม่ถึงกำหนด  อ้างอิง 54437 วันที่ 27/12/47</v>
          </cell>
          <cell r="F30">
            <v>0</v>
          </cell>
          <cell r="G30">
            <v>4018.86</v>
          </cell>
          <cell r="H30" t="str">
            <v>1,152,778.11  DR.</v>
          </cell>
        </row>
        <row r="31">
          <cell r="B31">
            <v>0</v>
          </cell>
          <cell r="E31" t="str">
            <v>ใบกำกับภาษีซื้อเลขที่ 48010187-189</v>
          </cell>
        </row>
        <row r="32">
          <cell r="A32" t="str">
            <v>01/01/2548</v>
          </cell>
          <cell r="B32" t="str">
            <v>5010002</v>
          </cell>
          <cell r="C32" t="str">
            <v>120</v>
          </cell>
          <cell r="D32" t="str">
            <v>05</v>
          </cell>
          <cell r="E32" t="str">
            <v>ปรับปรุงภาษีซื้อที่ยังไม่ถึงกำหนดเครดิต  อ้างอิง 54439 วันที่ 22/12/2547</v>
          </cell>
          <cell r="F32">
            <v>0</v>
          </cell>
          <cell r="G32">
            <v>16019.9</v>
          </cell>
          <cell r="H32" t="str">
            <v>1,136,758.21  DR.</v>
          </cell>
        </row>
        <row r="33">
          <cell r="B33">
            <v>0</v>
          </cell>
          <cell r="E33" t="str">
            <v>ใบกำกับภาษีซื้อเลขที่ 48010190-192</v>
          </cell>
        </row>
        <row r="34">
          <cell r="A34" t="str">
            <v>01/01/2548</v>
          </cell>
          <cell r="B34" t="str">
            <v>5010003</v>
          </cell>
          <cell r="C34" t="str">
            <v>120</v>
          </cell>
          <cell r="D34" t="str">
            <v>05</v>
          </cell>
          <cell r="E34" t="str">
            <v>ปรับปรุงภาษีซื้อที่ยังไม่ถึงกำหนด  อ้างอิง 54536 วันที่ 15/12/47</v>
          </cell>
          <cell r="F34">
            <v>0</v>
          </cell>
          <cell r="G34">
            <v>2679</v>
          </cell>
          <cell r="H34" t="str">
            <v>1,134,079.21  DR.</v>
          </cell>
        </row>
        <row r="35">
          <cell r="B35">
            <v>0</v>
          </cell>
          <cell r="E35" t="str">
            <v>ใบกำกับภาษีซื้อเลขที่ 48010193-195</v>
          </cell>
        </row>
        <row r="36">
          <cell r="A36" t="str">
            <v>01/01/2548</v>
          </cell>
          <cell r="B36" t="str">
            <v>5010005</v>
          </cell>
          <cell r="C36" t="str">
            <v>120</v>
          </cell>
          <cell r="D36" t="str">
            <v>05</v>
          </cell>
          <cell r="E36" t="str">
            <v>ปรับปรุงภาษีซื้อที่ยังไม่ถึงกำหนด  อ้างอิง 096/4757 วันที่ 21/12/47</v>
          </cell>
          <cell r="F36">
            <v>0</v>
          </cell>
          <cell r="G36">
            <v>17425.38</v>
          </cell>
          <cell r="H36" t="str">
            <v>1,116,653.83  DR.</v>
          </cell>
        </row>
        <row r="37">
          <cell r="B37">
            <v>0</v>
          </cell>
          <cell r="E37" t="str">
            <v>ใบกำกับภาษีซื้อเลขที่ 48010455-457</v>
          </cell>
        </row>
        <row r="38">
          <cell r="A38" t="str">
            <v>01/01/2548</v>
          </cell>
          <cell r="B38" t="str">
            <v>I0138820</v>
          </cell>
          <cell r="C38" t="str">
            <v>120</v>
          </cell>
          <cell r="D38" t="str">
            <v>04</v>
          </cell>
          <cell r="E38" t="str">
            <v>ค่าตรวจวิเคราะห์ผลิตภัณฑ์  SGS(THAILAND)LIMITED</v>
          </cell>
          <cell r="F38">
            <v>1449</v>
          </cell>
          <cell r="G38">
            <v>0</v>
          </cell>
          <cell r="H38" t="str">
            <v>1,118,102.83  DR.</v>
          </cell>
        </row>
        <row r="39">
          <cell r="B39">
            <v>0</v>
          </cell>
          <cell r="E39" t="str">
            <v>รายวันซื้ออุปกรณ์ 04010231</v>
          </cell>
        </row>
        <row r="40">
          <cell r="A40" t="str">
            <v>04/01/2548</v>
          </cell>
          <cell r="B40" t="str">
            <v>02010048</v>
          </cell>
          <cell r="C40" t="str">
            <v>120</v>
          </cell>
          <cell r="D40" t="str">
            <v>02</v>
          </cell>
          <cell r="E40" t="str">
            <v>ค่าน้ำตาล บจก.น้ำตาลมิตรผล  VAT#48011743</v>
          </cell>
          <cell r="F40">
            <v>15468.6</v>
          </cell>
          <cell r="G40">
            <v>0</v>
          </cell>
          <cell r="H40" t="str">
            <v>1,133,571.43  DR.</v>
          </cell>
        </row>
        <row r="41">
          <cell r="B41">
            <v>0</v>
          </cell>
          <cell r="E41" t="str">
            <v>จ่ายเช็ค SCB#0010011  อ้างถึง JV.5120077</v>
          </cell>
        </row>
        <row r="42">
          <cell r="A42" t="str">
            <v>04/01/2548</v>
          </cell>
          <cell r="B42" t="str">
            <v>797/234</v>
          </cell>
          <cell r="C42" t="str">
            <v>120</v>
          </cell>
          <cell r="D42" t="str">
            <v>04</v>
          </cell>
          <cell r="E42" t="str">
            <v>ค่าซ่อมรถยนต์ 81-3952  มิตรเจริญเซอร์วิส(หจก)</v>
          </cell>
          <cell r="F42">
            <v>42</v>
          </cell>
          <cell r="G42">
            <v>0</v>
          </cell>
          <cell r="H42" t="str">
            <v>1,133,613.43  DR.</v>
          </cell>
        </row>
        <row r="43">
          <cell r="B43">
            <v>0</v>
          </cell>
          <cell r="E43" t="str">
            <v>รายวันซื้ออุปกรณ์ 04010959</v>
          </cell>
        </row>
        <row r="44">
          <cell r="A44" t="str">
            <v>04/01/2548</v>
          </cell>
          <cell r="B44" t="str">
            <v>797/235</v>
          </cell>
          <cell r="C44" t="str">
            <v>120</v>
          </cell>
          <cell r="D44" t="str">
            <v>04</v>
          </cell>
          <cell r="E44" t="str">
            <v>ค่าซ่อมรถยนต์ 81-3952  มหาจักรดีเวบอปเมนท์(บจก)</v>
          </cell>
          <cell r="F44">
            <v>151.19999999999999</v>
          </cell>
          <cell r="G44">
            <v>0</v>
          </cell>
          <cell r="H44" t="str">
            <v>1,133,764.63  DR.</v>
          </cell>
        </row>
        <row r="45">
          <cell r="B45">
            <v>0</v>
          </cell>
          <cell r="E45" t="str">
            <v>รายวันซื้ออุปกรณ์ 04010588</v>
          </cell>
        </row>
        <row r="46">
          <cell r="A46" t="str">
            <v>04/01/2548</v>
          </cell>
          <cell r="B46" t="str">
            <v>797/236</v>
          </cell>
          <cell r="C46" t="str">
            <v>120</v>
          </cell>
          <cell r="D46" t="str">
            <v>04</v>
          </cell>
          <cell r="E46" t="str">
            <v>ค่าซ่อมรถยนต์ 81-3818  มิตรเจริญเซอร์วิส(หจก)</v>
          </cell>
          <cell r="F46">
            <v>77</v>
          </cell>
          <cell r="G46">
            <v>0</v>
          </cell>
          <cell r="H46" t="str">
            <v>1,133,841.63  DR.</v>
          </cell>
        </row>
        <row r="47">
          <cell r="B47">
            <v>0</v>
          </cell>
          <cell r="E47" t="str">
            <v>รายวันซื้ออุปกรณ์ 04010589</v>
          </cell>
        </row>
        <row r="48">
          <cell r="A48" t="str">
            <v>04/01/2548</v>
          </cell>
          <cell r="B48" t="str">
            <v>797/237</v>
          </cell>
          <cell r="C48" t="str">
            <v>120</v>
          </cell>
          <cell r="D48" t="str">
            <v>04</v>
          </cell>
          <cell r="E48" t="str">
            <v>ค่าซ่อมรถยนต์ 81-3818  มหาจักรดีเวบอปเมนท์(บจก)</v>
          </cell>
          <cell r="F48">
            <v>1137.78</v>
          </cell>
          <cell r="G48">
            <v>0</v>
          </cell>
          <cell r="H48" t="str">
            <v>1,134,979.41  DR.</v>
          </cell>
        </row>
        <row r="49">
          <cell r="E49" t="str">
            <v>รายวันซื้ออุปกรณ์ 04010960</v>
          </cell>
        </row>
        <row r="50">
          <cell r="A50" t="str">
            <v>05/01/2548</v>
          </cell>
          <cell r="B50" t="str">
            <v>02010052</v>
          </cell>
          <cell r="C50" t="str">
            <v>120</v>
          </cell>
          <cell r="D50" t="str">
            <v>02</v>
          </cell>
          <cell r="E50" t="str">
            <v>การจ่ายชำระเจ้าหนี้ด้วยเงินสด/เช็ค  เจ้าพระยาท่าเรือ</v>
          </cell>
          <cell r="F50">
            <v>0</v>
          </cell>
          <cell r="G50">
            <v>199.5</v>
          </cell>
          <cell r="H50" t="str">
            <v>1,134,779.91  DR.</v>
          </cell>
        </row>
        <row r="51">
          <cell r="E51" t="str">
            <v>จ่ายเช็ค BBL#3017889  TAX#0011  VAT#47010163-165</v>
          </cell>
        </row>
        <row r="52">
          <cell r="A52" t="str">
            <v>05/01/2548</v>
          </cell>
          <cell r="B52" t="str">
            <v>02010061</v>
          </cell>
          <cell r="C52" t="str">
            <v>120</v>
          </cell>
          <cell r="D52" t="str">
            <v>02</v>
          </cell>
          <cell r="E52" t="str">
            <v>ค่าน้ำประปา  การประปาส่วนภูมิภาค</v>
          </cell>
          <cell r="F52">
            <v>0</v>
          </cell>
          <cell r="G52">
            <v>13588.05</v>
          </cell>
          <cell r="H52" t="str">
            <v>1,121,191.86  DR.</v>
          </cell>
        </row>
        <row r="53">
          <cell r="E53" t="str">
            <v>จ่ายเช็ค BBL#3017940  VAT#47010157</v>
          </cell>
        </row>
        <row r="54">
          <cell r="A54" t="str">
            <v>05/01/2548</v>
          </cell>
          <cell r="B54" t="str">
            <v>02010064</v>
          </cell>
          <cell r="C54" t="str">
            <v>120</v>
          </cell>
          <cell r="D54" t="str">
            <v>02</v>
          </cell>
          <cell r="E54" t="str">
            <v>ค่าจ้างตัดปลา  แพพรเพ็ญ  จ่ายเช็ค BBL#3017899</v>
          </cell>
          <cell r="F54">
            <v>0</v>
          </cell>
          <cell r="G54">
            <v>11635.92</v>
          </cell>
          <cell r="H54" t="str">
            <v>1,109,555.94  DR.</v>
          </cell>
        </row>
        <row r="55">
          <cell r="E55" t="str">
            <v>VAT#48010464  TAX#0010</v>
          </cell>
        </row>
        <row r="56">
          <cell r="A56" t="str">
            <v>05/01/2548</v>
          </cell>
          <cell r="B56" t="str">
            <v>02010065</v>
          </cell>
          <cell r="C56" t="str">
            <v>120</v>
          </cell>
          <cell r="D56" t="str">
            <v>02</v>
          </cell>
          <cell r="E56" t="str">
            <v>ค่าจ้างตัดปลา แพสมยศ  จ่ายเช็ค BBL#3017900</v>
          </cell>
          <cell r="F56">
            <v>0</v>
          </cell>
          <cell r="G56">
            <v>23956.05</v>
          </cell>
          <cell r="H56" t="str">
            <v>1,085,599.89  DR.</v>
          </cell>
        </row>
        <row r="57">
          <cell r="E57" t="str">
            <v>VAT#47010162  TAX#0001</v>
          </cell>
        </row>
        <row r="58">
          <cell r="A58" t="str">
            <v>05/01/2548</v>
          </cell>
          <cell r="B58" t="str">
            <v>0500044</v>
          </cell>
          <cell r="C58" t="str">
            <v>120</v>
          </cell>
          <cell r="D58" t="str">
            <v>04</v>
          </cell>
          <cell r="E58" t="str">
            <v>คชจ.ส่งออก  เจ้าพระยาท่าเรือ</v>
          </cell>
          <cell r="F58">
            <v>121.8</v>
          </cell>
          <cell r="G58">
            <v>0</v>
          </cell>
          <cell r="H58" t="str">
            <v>1,085,721.69  DR.</v>
          </cell>
        </row>
        <row r="59">
          <cell r="E59" t="str">
            <v>รายวันซื้ออุปกรณ์ 04010152</v>
          </cell>
        </row>
        <row r="60">
          <cell r="A60" t="str">
            <v>05/01/2548</v>
          </cell>
          <cell r="B60" t="str">
            <v>0500067</v>
          </cell>
          <cell r="C60" t="str">
            <v>120</v>
          </cell>
          <cell r="D60" t="str">
            <v>04</v>
          </cell>
          <cell r="E60" t="str">
            <v>คชจ.ส่งออก  เจ้าพระยาท่าเรือ</v>
          </cell>
          <cell r="F60">
            <v>40.6</v>
          </cell>
          <cell r="G60">
            <v>0</v>
          </cell>
          <cell r="H60" t="str">
            <v>1,085,762.29  DR.</v>
          </cell>
        </row>
        <row r="61">
          <cell r="E61" t="str">
            <v>รายวันซื้ออุปกรณ์ 04010151</v>
          </cell>
        </row>
        <row r="62">
          <cell r="A62" t="str">
            <v>06/01/2548</v>
          </cell>
          <cell r="B62" t="str">
            <v>001/0002</v>
          </cell>
          <cell r="C62" t="str">
            <v>120</v>
          </cell>
          <cell r="D62" t="str">
            <v>04</v>
          </cell>
          <cell r="E62" t="str">
            <v>ค่าซ่อมรถยนต์ 80-4227  สยามยนต์มอเตอร์</v>
          </cell>
          <cell r="F62">
            <v>175</v>
          </cell>
          <cell r="G62">
            <v>0</v>
          </cell>
          <cell r="H62" t="str">
            <v>1,085,937.29  DR.</v>
          </cell>
        </row>
        <row r="63">
          <cell r="E63" t="str">
            <v>รายวันซื้ออุปกรณ์ 04010146</v>
          </cell>
        </row>
        <row r="64">
          <cell r="A64" t="str">
            <v>06/01/2548</v>
          </cell>
          <cell r="B64" t="str">
            <v>097/4802</v>
          </cell>
          <cell r="C64" t="str">
            <v>20</v>
          </cell>
          <cell r="D64" t="str">
            <v>04</v>
          </cell>
          <cell r="E64" t="str">
            <v>ค่าใช้จ่ายเคลียร์สินค้าINV.NO.PAC040024  เอ็น แอนด์ เอ็น ฟอร์เวิร์ดิ้งเซอร์วิส(บ</v>
          </cell>
          <cell r="F64">
            <v>159.6</v>
          </cell>
          <cell r="G64">
            <v>0</v>
          </cell>
          <cell r="H64" t="str">
            <v>1,086,096.89  DR.</v>
          </cell>
        </row>
        <row r="65">
          <cell r="E65" t="str">
            <v>ใบกำกับภาษีซื้อเลขที่ 48011023</v>
          </cell>
        </row>
        <row r="66">
          <cell r="A66" t="str">
            <v>06/01/2548</v>
          </cell>
          <cell r="B66" t="str">
            <v>14524</v>
          </cell>
          <cell r="C66" t="str">
            <v>120</v>
          </cell>
          <cell r="D66" t="str">
            <v>04</v>
          </cell>
          <cell r="E66" t="str">
            <v>ค่ารักษาความปลอดภัยเดือน ม.ค.48  พรอพเพอร์ตี้แคร์เซอร์วิสเซส(พีซีเอสเซ้า</v>
          </cell>
          <cell r="F66">
            <v>3405.36</v>
          </cell>
          <cell r="G66">
            <v>0</v>
          </cell>
          <cell r="H66" t="str">
            <v>1,089,502.25  DR.</v>
          </cell>
        </row>
        <row r="67">
          <cell r="E67" t="str">
            <v>รายวันซื้ออุปกรณ์ 04010232</v>
          </cell>
        </row>
        <row r="68">
          <cell r="A68" t="str">
            <v>07/01/2548</v>
          </cell>
          <cell r="B68" t="str">
            <v>001/0021</v>
          </cell>
          <cell r="C68" t="str">
            <v>120</v>
          </cell>
          <cell r="D68" t="str">
            <v>04</v>
          </cell>
          <cell r="E68" t="str">
            <v>ค่าซ่อมรถยนต์ 40-0252  สยามยนต์มอเตอร์</v>
          </cell>
          <cell r="F68">
            <v>238</v>
          </cell>
          <cell r="G68">
            <v>0</v>
          </cell>
          <cell r="H68" t="str">
            <v>1,089,740.25  DR.</v>
          </cell>
        </row>
        <row r="69">
          <cell r="E69" t="str">
            <v>รายวันซื้ออุปกรณ์ 04010243</v>
          </cell>
        </row>
        <row r="70">
          <cell r="A70" t="str">
            <v>07/01/2548</v>
          </cell>
          <cell r="B70" t="str">
            <v>02010081</v>
          </cell>
          <cell r="C70" t="str">
            <v>120</v>
          </cell>
          <cell r="D70" t="str">
            <v>02</v>
          </cell>
          <cell r="E70" t="str">
            <v>การจ่ายชำระหนี้เจ้าหนี้ด้วยเช็ค  เจ้าพระยาท่าเรือ</v>
          </cell>
          <cell r="F70">
            <v>0</v>
          </cell>
          <cell r="G70">
            <v>157.5</v>
          </cell>
          <cell r="H70" t="str">
            <v>1,089,582.75  DR.</v>
          </cell>
        </row>
        <row r="71">
          <cell r="E71" t="str">
            <v>จ่ายเช็ค BBL#3017941  TAX#0016 VAT#48010461-463</v>
          </cell>
        </row>
        <row r="72">
          <cell r="A72" t="str">
            <v>07/01/2548</v>
          </cell>
          <cell r="B72" t="str">
            <v>02010094</v>
          </cell>
          <cell r="C72" t="str">
            <v>120</v>
          </cell>
          <cell r="D72" t="str">
            <v>02</v>
          </cell>
          <cell r="E72" t="str">
            <v>ค่าบริการโทรศัพท์ AIS  จ่ายเช็ค BBL#3017952</v>
          </cell>
          <cell r="F72">
            <v>0</v>
          </cell>
          <cell r="G72">
            <v>900.79</v>
          </cell>
          <cell r="H72" t="str">
            <v>1,088,681.96  DR.</v>
          </cell>
        </row>
        <row r="73">
          <cell r="E73" t="str">
            <v>VAT#48010378-387  TAX#0019</v>
          </cell>
        </row>
        <row r="74">
          <cell r="A74" t="str">
            <v>07/01/2548</v>
          </cell>
          <cell r="B74" t="str">
            <v>02010130</v>
          </cell>
          <cell r="C74" t="str">
            <v>120</v>
          </cell>
          <cell r="D74" t="str">
            <v>02</v>
          </cell>
          <cell r="E74" t="str">
            <v>ค่าน้ำ,ค่าไฟฟ้า,ค่าผ่านท่า  ท่าเทียบเรือประมงสงขลา</v>
          </cell>
          <cell r="F74">
            <v>6.54</v>
          </cell>
          <cell r="G74">
            <v>0</v>
          </cell>
          <cell r="H74" t="str">
            <v>1,088,688.50  DR.</v>
          </cell>
        </row>
        <row r="75">
          <cell r="E75" t="str">
            <v>จ่ายเช็ค BBL#3017963</v>
          </cell>
        </row>
        <row r="76">
          <cell r="A76" t="str">
            <v>07/01/2548</v>
          </cell>
          <cell r="B76" t="str">
            <v>02010152</v>
          </cell>
          <cell r="C76" t="str">
            <v>120</v>
          </cell>
          <cell r="D76" t="str">
            <v>02</v>
          </cell>
          <cell r="E76" t="str">
            <v>การจ่ายชำระหนี้เจ้าหนี้ด้วยเช็ค  เบทเทอร์ ซิสเท็ม บจก.</v>
          </cell>
          <cell r="F76">
            <v>0</v>
          </cell>
          <cell r="G76">
            <v>392</v>
          </cell>
          <cell r="H76" t="str">
            <v>1,088,296.50  DR.</v>
          </cell>
        </row>
        <row r="77">
          <cell r="E77" t="str">
            <v>จ่ายเช็ค SCB#0615-9  TAX#0054  VAT#48011408</v>
          </cell>
        </row>
        <row r="78">
          <cell r="A78" t="str">
            <v>07/01/2548</v>
          </cell>
          <cell r="B78" t="str">
            <v>02010167</v>
          </cell>
          <cell r="C78" t="str">
            <v>120</v>
          </cell>
          <cell r="D78" t="str">
            <v>02</v>
          </cell>
          <cell r="E78" t="str">
            <v>การจ่ายชำระหนี้เจ้าหนี้ด้วยเช็ค  มิตรเจริญเซอร์วิส(บจก.)</v>
          </cell>
          <cell r="F78">
            <v>0</v>
          </cell>
          <cell r="G78">
            <v>77</v>
          </cell>
          <cell r="H78" t="str">
            <v>1,088,219.50  DR.</v>
          </cell>
        </row>
        <row r="79">
          <cell r="E79" t="str">
            <v>จ่ายเช็ค SCB#0615-9  TAX#0051  VAT#48011401</v>
          </cell>
        </row>
        <row r="80">
          <cell r="A80" t="str">
            <v>07/01/2548</v>
          </cell>
          <cell r="B80" t="str">
            <v>02010168</v>
          </cell>
          <cell r="C80" t="str">
            <v>120</v>
          </cell>
          <cell r="D80" t="str">
            <v>02</v>
          </cell>
          <cell r="E80" t="str">
            <v>การจ่ายชำระหนี้เจ้าหนี้ด้วยเช็ค  มหาจักรเวลลอปเมนท์(บจก.)</v>
          </cell>
          <cell r="F80">
            <v>0</v>
          </cell>
          <cell r="G80">
            <v>108.36</v>
          </cell>
          <cell r="H80" t="str">
            <v>1,088,111.14  DR.</v>
          </cell>
        </row>
        <row r="81">
          <cell r="E81" t="str">
            <v>ตัดบัญชี SCB#0615-9  VAT#48011400</v>
          </cell>
        </row>
        <row r="82">
          <cell r="A82" t="str">
            <v>07/01/2548</v>
          </cell>
          <cell r="B82" t="str">
            <v>02010190</v>
          </cell>
          <cell r="C82" t="str">
            <v>120</v>
          </cell>
          <cell r="D82" t="str">
            <v>02</v>
          </cell>
          <cell r="E82" t="str">
            <v>การจ่ายชำระหนี้เจ้าหนี้ด้วยเช็ค  เอ็น แอนด์ เอ็น ฟอร์เวิรดิ้งเซอร์วิส</v>
          </cell>
          <cell r="F82">
            <v>0</v>
          </cell>
          <cell r="G82">
            <v>1184.4000000000001</v>
          </cell>
          <cell r="H82" t="str">
            <v>1,086,926.74  DR.</v>
          </cell>
        </row>
        <row r="83">
          <cell r="E83" t="str">
            <v>ตัดบัญชี SCB#0615-9  TAX#0048  VAT#480141402,48011448-1452</v>
          </cell>
        </row>
        <row r="84">
          <cell r="A84" t="str">
            <v>07/01/2548</v>
          </cell>
          <cell r="B84" t="str">
            <v>02010198</v>
          </cell>
          <cell r="C84" t="str">
            <v>120</v>
          </cell>
          <cell r="D84" t="str">
            <v>02</v>
          </cell>
          <cell r="E84" t="str">
            <v>การจ่ายชำระหนี้เจ้าหนี้ด้วยเช็ค  อีบีซีไอ โลจิสติกส์</v>
          </cell>
          <cell r="F84">
            <v>0</v>
          </cell>
          <cell r="G84">
            <v>196</v>
          </cell>
          <cell r="H84" t="str">
            <v>1,086,730.74  DR.</v>
          </cell>
        </row>
        <row r="85">
          <cell r="E85" t="str">
            <v>จ่ายเช็ค SCB#0615-9  TAX#0046  VAT#0046</v>
          </cell>
        </row>
        <row r="86">
          <cell r="A86" t="str">
            <v>07/01/2548</v>
          </cell>
          <cell r="B86" t="str">
            <v>02010206</v>
          </cell>
          <cell r="C86" t="str">
            <v>120</v>
          </cell>
          <cell r="D86" t="str">
            <v>02</v>
          </cell>
          <cell r="E86" t="str">
            <v>การจ่ายชำระหนี้เจ้าหนี้ด้วยเช็ค  เอ็กเซคคิวทีฟ แอร์คาร์โก้</v>
          </cell>
          <cell r="F86">
            <v>0</v>
          </cell>
          <cell r="G86">
            <v>135.38</v>
          </cell>
          <cell r="H86" t="str">
            <v>1,086,595.36  DR.</v>
          </cell>
        </row>
        <row r="87">
          <cell r="E87" t="str">
            <v>ตัดบัญชี SCB#0615-9  TAX#0045  VAT#48011403</v>
          </cell>
        </row>
        <row r="88">
          <cell r="A88" t="str">
            <v>07/01/2548</v>
          </cell>
          <cell r="B88" t="str">
            <v>02010237</v>
          </cell>
          <cell r="C88" t="str">
            <v>120</v>
          </cell>
          <cell r="D88" t="str">
            <v>02</v>
          </cell>
          <cell r="E88" t="str">
            <v>ค่าบริการตรวจวิเคราะห์ สค.47  จ่ายเช็ค BBL#3021421</v>
          </cell>
          <cell r="F88">
            <v>1584.86</v>
          </cell>
          <cell r="G88">
            <v>0</v>
          </cell>
          <cell r="H88" t="str">
            <v>1,088,180.22  DR.</v>
          </cell>
        </row>
        <row r="89">
          <cell r="E89" t="str">
            <v>สมาคมอาหารแช่เยือกแข็ง</v>
          </cell>
        </row>
        <row r="90">
          <cell r="A90" t="str">
            <v>07/01/2548</v>
          </cell>
          <cell r="B90" t="str">
            <v>0500161</v>
          </cell>
          <cell r="C90" t="str">
            <v>120</v>
          </cell>
          <cell r="D90" t="str">
            <v>04</v>
          </cell>
          <cell r="E90" t="str">
            <v>คชจ.ในการส่งออก  เจ้าพระยาท่าเรือ</v>
          </cell>
          <cell r="F90">
            <v>32.200000000000003</v>
          </cell>
          <cell r="G90">
            <v>0</v>
          </cell>
          <cell r="H90" t="str">
            <v>1,088,212.42  DR.</v>
          </cell>
        </row>
        <row r="91">
          <cell r="E91" t="str">
            <v>รายวันซื้ออุปกรณ์ 04010545</v>
          </cell>
        </row>
        <row r="92">
          <cell r="A92" t="str">
            <v>08/01/2548</v>
          </cell>
          <cell r="B92" t="str">
            <v>097/4850</v>
          </cell>
          <cell r="C92" t="str">
            <v>120</v>
          </cell>
          <cell r="D92" t="str">
            <v>04</v>
          </cell>
          <cell r="E92" t="str">
            <v>ค่าระวางสินค้า OSK01,IFD27,29,30  เอ็น แอนด์ เอ็น ฟอร์เวิร์ดิ้งเซอร์วิส(บ</v>
          </cell>
          <cell r="F92">
            <v>577.5</v>
          </cell>
          <cell r="G92">
            <v>0</v>
          </cell>
          <cell r="H92" t="str">
            <v>1,088,789.92  DR.</v>
          </cell>
        </row>
        <row r="93">
          <cell r="E93" t="str">
            <v>BN01-02,KOR01,CW02,FL01  รายวันซื้ออุปกรณ์ 04010550</v>
          </cell>
        </row>
        <row r="94">
          <cell r="A94" t="str">
            <v>08/01/2548</v>
          </cell>
          <cell r="B94" t="str">
            <v>I-05-01007</v>
          </cell>
          <cell r="C94" t="str">
            <v>20</v>
          </cell>
          <cell r="D94" t="str">
            <v>04</v>
          </cell>
          <cell r="E94" t="str">
            <v>ค่าใช้จ่ายเคลียร์สินค้าINV.NO.MA9312021  เอ็กซ์เซลเล้นท์ บิสเนส คอร์ปอร์เรชั่น (</v>
          </cell>
          <cell r="F94">
            <v>315</v>
          </cell>
          <cell r="G94">
            <v>0</v>
          </cell>
          <cell r="H94" t="str">
            <v>1,089,104.92  DR.</v>
          </cell>
        </row>
        <row r="95">
          <cell r="E95" t="str">
            <v>ใบกำกับภาษีซื้อเลขที่ 48010717-18  รายวันซื้ออุปกรณ์ 04010557</v>
          </cell>
        </row>
        <row r="96">
          <cell r="A96" t="str">
            <v>08/01/2548</v>
          </cell>
          <cell r="B96" t="str">
            <v>I-05-01008</v>
          </cell>
          <cell r="C96" t="str">
            <v>20</v>
          </cell>
          <cell r="D96" t="str">
            <v>04</v>
          </cell>
          <cell r="E96" t="str">
            <v>ค่าใช้จ่ายเคลียร์สินค้าINV.NO.74471  เอ็กซ์เซลเล้นท์ บิสเนส คอร์ปอร์เรชั่น (</v>
          </cell>
          <cell r="F96">
            <v>350</v>
          </cell>
          <cell r="G96">
            <v>0</v>
          </cell>
          <cell r="H96" t="str">
            <v>1,089,454.92  DR.</v>
          </cell>
        </row>
        <row r="97">
          <cell r="E97" t="str">
            <v>ใบกำกับภาษีซื้อเลขที่ 48010719-720  รายวันซื้ออุปกรณ์ 04010558</v>
          </cell>
        </row>
        <row r="98">
          <cell r="A98" t="str">
            <v>09/01/2548</v>
          </cell>
          <cell r="B98" t="str">
            <v>I-05-01240</v>
          </cell>
          <cell r="C98" t="str">
            <v>20</v>
          </cell>
          <cell r="D98" t="str">
            <v>04</v>
          </cell>
          <cell r="E98" t="str">
            <v>ค่าใช้จ่ายเคลียร์สินค้าINV.NO.14359  เอ็กซ์เซลเล้นท์ บิสเนส คอร์ปอร์เรชั่น (</v>
          </cell>
          <cell r="F98">
            <v>14416.1</v>
          </cell>
          <cell r="G98">
            <v>0</v>
          </cell>
          <cell r="H98" t="str">
            <v>1,103,871.02  DR.</v>
          </cell>
        </row>
        <row r="99">
          <cell r="E99" t="str">
            <v>รายวันซื้ออุปกรณ์ 04011409</v>
          </cell>
        </row>
        <row r="100">
          <cell r="A100" t="str">
            <v>10/01/2548</v>
          </cell>
          <cell r="B100" t="str">
            <v>001/0024</v>
          </cell>
          <cell r="C100" t="str">
            <v>120</v>
          </cell>
          <cell r="D100" t="str">
            <v>04</v>
          </cell>
          <cell r="E100" t="str">
            <v>ค่าซ่อมรถยนต์ 80-5678  สยามยนต์มอเตอร์</v>
          </cell>
          <cell r="F100">
            <v>196</v>
          </cell>
          <cell r="G100">
            <v>0</v>
          </cell>
          <cell r="H100" t="str">
            <v>1,104,067.02  DR.</v>
          </cell>
        </row>
        <row r="101">
          <cell r="E101" t="str">
            <v>รายวันซื้ออุปกรณ์ 04010244</v>
          </cell>
        </row>
        <row r="102">
          <cell r="A102" t="str">
            <v>10/01/2548</v>
          </cell>
          <cell r="B102" t="str">
            <v>001/0026</v>
          </cell>
          <cell r="C102" t="str">
            <v>120</v>
          </cell>
          <cell r="D102" t="str">
            <v>04</v>
          </cell>
          <cell r="E102" t="str">
            <v>ค่าซ่อมรถยนต์ 80-4622  สยามยนต์มอเตอร์</v>
          </cell>
          <cell r="F102">
            <v>84</v>
          </cell>
          <cell r="G102">
            <v>0</v>
          </cell>
          <cell r="H102" t="str">
            <v>1,104,151.02  DR.</v>
          </cell>
        </row>
        <row r="103">
          <cell r="E103" t="str">
            <v>รายวันซื้ออุปกรณ์ 04010245</v>
          </cell>
        </row>
        <row r="104">
          <cell r="A104" t="str">
            <v>10/01/2548</v>
          </cell>
          <cell r="B104" t="str">
            <v>0500227</v>
          </cell>
          <cell r="C104" t="str">
            <v>120</v>
          </cell>
          <cell r="D104" t="str">
            <v>04</v>
          </cell>
          <cell r="E104" t="str">
            <v>คชจ.ในการส่งออก  เจ้าพระยาท่าเรือ</v>
          </cell>
          <cell r="F104">
            <v>184.8</v>
          </cell>
          <cell r="G104">
            <v>0</v>
          </cell>
          <cell r="H104" t="str">
            <v>1,104,335.82  DR.</v>
          </cell>
        </row>
        <row r="105">
          <cell r="E105" t="str">
            <v>รายวันซื้ออุปกรณ์ 04010546</v>
          </cell>
        </row>
        <row r="106">
          <cell r="A106" t="str">
            <v>11/01/2548</v>
          </cell>
          <cell r="B106" t="str">
            <v>001/0029</v>
          </cell>
          <cell r="C106" t="str">
            <v>120</v>
          </cell>
          <cell r="D106" t="str">
            <v>04</v>
          </cell>
          <cell r="E106" t="str">
            <v>ค่าซ่อมแซมรถยนต์ นข.1968  สยามยนต์มอเตอร์</v>
          </cell>
          <cell r="F106">
            <v>105</v>
          </cell>
          <cell r="G106">
            <v>0</v>
          </cell>
          <cell r="H106" t="str">
            <v>1,104,440.82  DR.</v>
          </cell>
        </row>
        <row r="107">
          <cell r="E107" t="str">
            <v>รายวันซื้ออุปกรณ์ 04011257</v>
          </cell>
        </row>
        <row r="108">
          <cell r="A108" t="str">
            <v>11/01/2548</v>
          </cell>
          <cell r="B108" t="str">
            <v>0500286</v>
          </cell>
          <cell r="C108" t="str">
            <v>120</v>
          </cell>
          <cell r="D108" t="str">
            <v>04</v>
          </cell>
          <cell r="E108" t="str">
            <v>คชจ.ในการส่งออก  เจ้าพระยาท่าเรือ</v>
          </cell>
          <cell r="F108">
            <v>36.4</v>
          </cell>
          <cell r="G108">
            <v>0</v>
          </cell>
          <cell r="H108" t="str">
            <v>1,104,477.22  DR.</v>
          </cell>
        </row>
        <row r="109">
          <cell r="E109" t="str">
            <v>รายวันซื้ออุปกรณ์ 04010547</v>
          </cell>
        </row>
        <row r="110">
          <cell r="A110" t="str">
            <v>11/01/2548</v>
          </cell>
          <cell r="B110" t="str">
            <v>I-05-01025</v>
          </cell>
          <cell r="C110" t="str">
            <v>20</v>
          </cell>
          <cell r="D110" t="str">
            <v>04</v>
          </cell>
          <cell r="E110" t="str">
            <v>ค่าใช้จ่ายเคลียร์สินค้าINV.NO.74477  เอ็กซ์เซลเล้นท์ บิสเนส คอร์ปอร์เรชั่น (</v>
          </cell>
          <cell r="F110">
            <v>371</v>
          </cell>
          <cell r="G110">
            <v>0</v>
          </cell>
          <cell r="H110" t="str">
            <v>1,104,848.22  DR.</v>
          </cell>
        </row>
        <row r="111">
          <cell r="E111" t="str">
            <v>ใบกำกับภาษีซื้อเลขที่ 48010721-722  รายวันซื้ออุปกรณ์ 04010559</v>
          </cell>
        </row>
        <row r="112">
          <cell r="A112" t="str">
            <v>12/01/2548</v>
          </cell>
          <cell r="B112" t="str">
            <v>02010239</v>
          </cell>
          <cell r="C112" t="str">
            <v>120</v>
          </cell>
          <cell r="D112" t="str">
            <v>02</v>
          </cell>
          <cell r="E112" t="str">
            <v>ค่าบริการโทรศัพท์ ทศท.  จ่ายเช็ค BBL#3021426</v>
          </cell>
          <cell r="F112">
            <v>0</v>
          </cell>
          <cell r="G112">
            <v>692.81</v>
          </cell>
          <cell r="H112" t="str">
            <v>1,104,155.41  DR.</v>
          </cell>
        </row>
        <row r="113">
          <cell r="E113" t="str">
            <v>VAT#08010363-375  TAX#0033</v>
          </cell>
        </row>
        <row r="114">
          <cell r="A114" t="str">
            <v>12/01/2548</v>
          </cell>
          <cell r="B114" t="str">
            <v>02010240</v>
          </cell>
          <cell r="C114" t="str">
            <v>120</v>
          </cell>
          <cell r="D114" t="str">
            <v>02</v>
          </cell>
          <cell r="E114" t="str">
            <v>การจ่ายชำระเจ้าหนี้ด้วยเงินสด/เช็ค  เจ้าพระยาท่าเรือ</v>
          </cell>
          <cell r="F114">
            <v>0</v>
          </cell>
          <cell r="G114">
            <v>324.8</v>
          </cell>
          <cell r="H114" t="str">
            <v>1,103,830.61  DR.</v>
          </cell>
        </row>
        <row r="115">
          <cell r="E115" t="str">
            <v>จ่ายเช็ค BBL#3021427  TAX#0034  VAT#48010459-460</v>
          </cell>
        </row>
        <row r="116">
          <cell r="A116" t="str">
            <v>12/01/2548</v>
          </cell>
          <cell r="B116" t="str">
            <v>02010252</v>
          </cell>
          <cell r="C116" t="str">
            <v>120</v>
          </cell>
          <cell r="D116" t="str">
            <v>02</v>
          </cell>
          <cell r="E116" t="str">
            <v>การจ่ายชำระหนี้เจ้าหนี้ด้วยเช็ค  เอ็น แอนด์ เอ็น ฟอร์เวริ์ดดิ้ง</v>
          </cell>
          <cell r="F116">
            <v>0</v>
          </cell>
          <cell r="G116">
            <v>759.5</v>
          </cell>
          <cell r="H116" t="str">
            <v>1,103,071.11  DR.</v>
          </cell>
        </row>
        <row r="117">
          <cell r="E117" t="str">
            <v>จ่ายเช็ค BBL#3021435  VAT#48011404  TAX#0032</v>
          </cell>
        </row>
        <row r="118">
          <cell r="A118" t="str">
            <v>12/01/2548</v>
          </cell>
          <cell r="B118" t="str">
            <v>02010257</v>
          </cell>
          <cell r="C118" t="str">
            <v>120</v>
          </cell>
          <cell r="D118" t="str">
            <v>02</v>
          </cell>
          <cell r="E118" t="str">
            <v>ค่าน้ำตาล  บจก.น้ำตาลมิตรผล</v>
          </cell>
          <cell r="F118">
            <v>12511.8</v>
          </cell>
          <cell r="G118">
            <v>0</v>
          </cell>
          <cell r="H118" t="str">
            <v>1,115,582.91  DR.</v>
          </cell>
        </row>
        <row r="119">
          <cell r="E119" t="str">
            <v>จ่ายเช็ค SCB#0010016</v>
          </cell>
        </row>
        <row r="120">
          <cell r="A120" t="str">
            <v>12/01/2548</v>
          </cell>
          <cell r="B120" t="str">
            <v>0500390</v>
          </cell>
          <cell r="C120" t="str">
            <v>120</v>
          </cell>
          <cell r="D120" t="str">
            <v>04</v>
          </cell>
          <cell r="E120" t="str">
            <v>คชจ.ในการส่งออก  เจ้าพระยาท่าเรือ</v>
          </cell>
          <cell r="F120">
            <v>22.05</v>
          </cell>
          <cell r="G120">
            <v>0</v>
          </cell>
          <cell r="H120" t="str">
            <v>1,115,604.96  DR.</v>
          </cell>
        </row>
        <row r="121">
          <cell r="E121" t="str">
            <v>รายวันซื้ออุปกรณ์ 04010548</v>
          </cell>
        </row>
        <row r="122">
          <cell r="A122" t="str">
            <v>12/01/2548</v>
          </cell>
          <cell r="B122" t="str">
            <v>0500445</v>
          </cell>
          <cell r="C122" t="str">
            <v>20</v>
          </cell>
          <cell r="D122" t="str">
            <v>04</v>
          </cell>
          <cell r="E122" t="str">
            <v>ค่าลากตู้สินค้า  เจ้าพระยาท่าเรือ</v>
          </cell>
          <cell r="F122">
            <v>75.599999999999994</v>
          </cell>
          <cell r="G122">
            <v>0</v>
          </cell>
          <cell r="H122" t="str">
            <v>1,115,680.56  DR.</v>
          </cell>
        </row>
        <row r="123">
          <cell r="E123" t="str">
            <v>รายวันซื้ออุปกรณ์ 04010556</v>
          </cell>
        </row>
        <row r="124">
          <cell r="A124" t="str">
            <v>12/01/2548</v>
          </cell>
          <cell r="B124" t="str">
            <v>097/4833</v>
          </cell>
          <cell r="C124" t="str">
            <v>51</v>
          </cell>
          <cell r="D124" t="str">
            <v>04</v>
          </cell>
          <cell r="E124" t="str">
            <v>ค่าใช้จ่ายเคลียร์สินค้าINV.NO.1827-1697  เอ็น แอนด์ เอ็น ฟอร์เวิร์ดิ้งเซอร์วิส(บ</v>
          </cell>
          <cell r="F124">
            <v>670.6</v>
          </cell>
          <cell r="G124">
            <v>0</v>
          </cell>
          <cell r="H124" t="str">
            <v>1,116,351.16  DR.</v>
          </cell>
        </row>
        <row r="125">
          <cell r="E125" t="str">
            <v>ใบกำกับภาษีซื้อเลขที่48011029,1078  รายวันซื้ออุปกรณ์ 04010879</v>
          </cell>
        </row>
        <row r="126">
          <cell r="A126" t="str">
            <v>13/01/2548</v>
          </cell>
          <cell r="B126" t="str">
            <v>001/0037</v>
          </cell>
          <cell r="C126" t="str">
            <v>120</v>
          </cell>
          <cell r="D126" t="str">
            <v>04</v>
          </cell>
          <cell r="E126" t="str">
            <v>ค่าซ่อมรถยนต์ 80-5678  สยามยนต์มอเตอร์</v>
          </cell>
          <cell r="F126">
            <v>56</v>
          </cell>
          <cell r="G126">
            <v>0</v>
          </cell>
          <cell r="H126" t="str">
            <v>1,116,407.16  DR.</v>
          </cell>
        </row>
        <row r="127">
          <cell r="E127" t="str">
            <v>รายวันซื้ออุปกรณ์ 04010581</v>
          </cell>
        </row>
        <row r="128">
          <cell r="A128" t="str">
            <v>14/01/2548</v>
          </cell>
          <cell r="B128" t="str">
            <v>001/0039</v>
          </cell>
          <cell r="C128" t="str">
            <v>120</v>
          </cell>
          <cell r="D128" t="str">
            <v>04</v>
          </cell>
          <cell r="E128" t="str">
            <v>ค่าซ่อมรถยนต์ 80-5679  สยามยนต์มอเตอร์</v>
          </cell>
          <cell r="F128">
            <v>336</v>
          </cell>
          <cell r="G128">
            <v>0</v>
          </cell>
          <cell r="H128" t="str">
            <v>1,116,743.16  DR.</v>
          </cell>
        </row>
        <row r="129">
          <cell r="E129" t="str">
            <v>รายวันซื้ออุปกรณ์ 04010582</v>
          </cell>
        </row>
        <row r="130">
          <cell r="A130" t="str">
            <v>14/01/2548</v>
          </cell>
          <cell r="B130" t="str">
            <v>02010291</v>
          </cell>
          <cell r="C130" t="str">
            <v>120</v>
          </cell>
          <cell r="D130" t="str">
            <v>02</v>
          </cell>
          <cell r="E130" t="str">
            <v>การจ่ายชำระเจ้าหนี้ด้วยเงินสด/เช็ค  เจ้าพระยาท่าเรือ</v>
          </cell>
          <cell r="F130">
            <v>0</v>
          </cell>
          <cell r="G130">
            <v>121.8</v>
          </cell>
          <cell r="H130" t="str">
            <v>1,116,621.36  DR.</v>
          </cell>
        </row>
        <row r="131">
          <cell r="E131" t="str">
            <v>จ่ายเช็ค BBL#3021471  TAX#0042  VAT#48010465</v>
          </cell>
        </row>
        <row r="132">
          <cell r="A132" t="str">
            <v>14/01/2548</v>
          </cell>
          <cell r="B132" t="str">
            <v>02010341</v>
          </cell>
          <cell r="C132" t="str">
            <v>120</v>
          </cell>
          <cell r="D132" t="str">
            <v>02</v>
          </cell>
          <cell r="E132" t="str">
            <v>ค่าบริการสมาชิกรายเดือน  สมาคมสโมสรนักลงทุน</v>
          </cell>
          <cell r="F132">
            <v>159.6</v>
          </cell>
          <cell r="G132">
            <v>0</v>
          </cell>
          <cell r="H132" t="str">
            <v>1,116,780.96  DR.</v>
          </cell>
        </row>
        <row r="133">
          <cell r="E133" t="str">
            <v>จ่ายเช็ค BBL#3021488</v>
          </cell>
        </row>
        <row r="134">
          <cell r="A134" t="str">
            <v>14/01/2548</v>
          </cell>
          <cell r="B134" t="str">
            <v>0500528</v>
          </cell>
          <cell r="C134" t="str">
            <v>120</v>
          </cell>
          <cell r="D134" t="str">
            <v>04</v>
          </cell>
          <cell r="E134" t="str">
            <v>คชจ.ในการส่งออก  เจ้าพระยาท่าเรือ</v>
          </cell>
          <cell r="F134">
            <v>94.85</v>
          </cell>
          <cell r="G134">
            <v>0</v>
          </cell>
          <cell r="H134" t="str">
            <v>1,116,875.81  DR.</v>
          </cell>
        </row>
        <row r="135">
          <cell r="E135" t="str">
            <v>รายวันซื้ออุปกรณ์ 04010549</v>
          </cell>
        </row>
        <row r="136">
          <cell r="A136" t="str">
            <v>15/01/2548</v>
          </cell>
          <cell r="B136" t="str">
            <v>001/0040</v>
          </cell>
          <cell r="C136" t="str">
            <v>120</v>
          </cell>
          <cell r="D136" t="str">
            <v>04</v>
          </cell>
          <cell r="E136" t="str">
            <v>ค่าซ่อมรถยนต์ 80-4623  สยามยนต์มอเตอร์</v>
          </cell>
          <cell r="F136">
            <v>105</v>
          </cell>
          <cell r="G136">
            <v>0</v>
          </cell>
          <cell r="H136" t="str">
            <v>1,116,980.81  DR.</v>
          </cell>
        </row>
        <row r="137">
          <cell r="E137" t="str">
            <v>รายวันซื้ออุปกรณ์ 04010583</v>
          </cell>
        </row>
        <row r="138">
          <cell r="A138" t="str">
            <v>15/01/2548</v>
          </cell>
          <cell r="B138" t="str">
            <v>05/0226</v>
          </cell>
          <cell r="C138" t="str">
            <v>120</v>
          </cell>
          <cell r="D138" t="str">
            <v>04</v>
          </cell>
          <cell r="E138" t="str">
            <v>งานซ่อมปั๊มบ่อน้ำดี  เคนิกยนต์มอเตอร์</v>
          </cell>
          <cell r="F138">
            <v>326.76</v>
          </cell>
          <cell r="G138">
            <v>0</v>
          </cell>
          <cell r="H138" t="str">
            <v>1,117,307.57  DR.</v>
          </cell>
        </row>
        <row r="139">
          <cell r="E139" t="str">
            <v>รายวันซื้ออุปกรณ์ 04010579</v>
          </cell>
        </row>
        <row r="140">
          <cell r="A140" t="str">
            <v>15/01/2548</v>
          </cell>
          <cell r="B140" t="str">
            <v>05/0227</v>
          </cell>
          <cell r="C140" t="str">
            <v>120</v>
          </cell>
          <cell r="D140" t="str">
            <v>04</v>
          </cell>
          <cell r="E140" t="str">
            <v>ซ่อมใบพัดไดโว่  เคนิกยนต์มอเตอร์</v>
          </cell>
          <cell r="F140">
            <v>252</v>
          </cell>
          <cell r="G140">
            <v>0</v>
          </cell>
          <cell r="H140" t="str">
            <v>1,117,559.57  DR.</v>
          </cell>
        </row>
        <row r="141">
          <cell r="E141" t="str">
            <v>รายวันซื้ออุปกรณ์ 04010580</v>
          </cell>
        </row>
        <row r="142">
          <cell r="A142" t="str">
            <v>15/01/2548</v>
          </cell>
          <cell r="B142" t="str">
            <v>098/4853</v>
          </cell>
          <cell r="C142" t="str">
            <v>120</v>
          </cell>
          <cell r="D142" t="str">
            <v>04</v>
          </cell>
          <cell r="E142" t="str">
            <v>คชจ.ในการส่งออก,ค่าระวาง KB01,BN03,  เอ็น แอนด์ เอ็น ฟอร์เวิร์ดิ้งเซอร์วิส(บ</v>
          </cell>
          <cell r="F142">
            <v>542.5</v>
          </cell>
          <cell r="G142">
            <v>0</v>
          </cell>
          <cell r="H142" t="str">
            <v>1,118,102.07  DR.</v>
          </cell>
        </row>
        <row r="143">
          <cell r="E143" t="str">
            <v>NS01,FL02,CW03,IFD04,WC04-05,WI01  รายวันซื้ออุปกรณ์ 04010618</v>
          </cell>
        </row>
        <row r="144">
          <cell r="A144" t="str">
            <v>17/01/2548</v>
          </cell>
          <cell r="B144" t="str">
            <v>02010340</v>
          </cell>
          <cell r="C144" t="str">
            <v>120</v>
          </cell>
          <cell r="D144" t="str">
            <v>02</v>
          </cell>
          <cell r="E144" t="str">
            <v>ค่าโฆษณาในสมุดโทรศัพท์  บจก.เทเลอินโฟ มีเดีย</v>
          </cell>
          <cell r="F144">
            <v>735</v>
          </cell>
          <cell r="G144">
            <v>0</v>
          </cell>
          <cell r="H144" t="str">
            <v>1,118,837.07  DR.</v>
          </cell>
        </row>
        <row r="145">
          <cell r="E145" t="str">
            <v>จ่ายเช็ค BBL#3021487  TAX#0060</v>
          </cell>
        </row>
        <row r="146">
          <cell r="A146" t="str">
            <v>17/01/2548</v>
          </cell>
          <cell r="B146" t="str">
            <v>0500604</v>
          </cell>
          <cell r="C146" t="str">
            <v>120</v>
          </cell>
          <cell r="D146" t="str">
            <v>04</v>
          </cell>
          <cell r="E146" t="str">
            <v>คชจ.ในการส่งออก  เจ้าพระยาท่าเรือ</v>
          </cell>
          <cell r="F146">
            <v>201.6</v>
          </cell>
          <cell r="G146">
            <v>0</v>
          </cell>
          <cell r="H146" t="str">
            <v>1,119,038.67  DR.</v>
          </cell>
        </row>
        <row r="147">
          <cell r="E147" t="str">
            <v>รายวันซื้ออุปกรณ์ 04010617</v>
          </cell>
        </row>
        <row r="148">
          <cell r="A148" t="str">
            <v>17/01/2548</v>
          </cell>
          <cell r="B148" t="str">
            <v>5572</v>
          </cell>
          <cell r="C148" t="str">
            <v>10</v>
          </cell>
          <cell r="D148" t="str">
            <v>04</v>
          </cell>
          <cell r="E148" t="str">
            <v>ค่าขนส่งตัวอย่างสินค้า  เอ๊กเซคคิวทีฟ แอร์คาร์โก้ บจก.</v>
          </cell>
          <cell r="F148">
            <v>67.34</v>
          </cell>
          <cell r="G148">
            <v>0</v>
          </cell>
          <cell r="H148" t="str">
            <v>1,119,106.01  DR.</v>
          </cell>
        </row>
        <row r="149">
          <cell r="E149" t="str">
            <v>รายวันซื้ออุปกรณ์ 04010554</v>
          </cell>
        </row>
        <row r="150">
          <cell r="A150" t="str">
            <v>17/01/2548</v>
          </cell>
          <cell r="B150" t="str">
            <v>5573</v>
          </cell>
          <cell r="C150" t="str">
            <v>10</v>
          </cell>
          <cell r="D150" t="str">
            <v>04</v>
          </cell>
          <cell r="E150" t="str">
            <v>ค่าขนส่งตัวอย่างสินค้า  เอ๊กเซคคิวทีฟ แอร์คาร์โก้ บจก.</v>
          </cell>
          <cell r="F150">
            <v>68.040000000000006</v>
          </cell>
          <cell r="G150">
            <v>0</v>
          </cell>
          <cell r="H150" t="str">
            <v>1,119,174.05  DR.</v>
          </cell>
        </row>
        <row r="151">
          <cell r="E151" t="str">
            <v>รายวันซื้ออุปกรณ์ 04010553</v>
          </cell>
        </row>
        <row r="152">
          <cell r="A152" t="str">
            <v>17/01/2548</v>
          </cell>
          <cell r="B152" t="str">
            <v>5574</v>
          </cell>
          <cell r="C152" t="str">
            <v>10</v>
          </cell>
          <cell r="D152" t="str">
            <v>04</v>
          </cell>
          <cell r="E152" t="str">
            <v>ค่าขนส่งตัวอย่างสินค้า  เอ๊กเซคคิวทีฟ แอร์คาร์โก้ บจก.</v>
          </cell>
          <cell r="F152">
            <v>67.34</v>
          </cell>
          <cell r="G152">
            <v>0</v>
          </cell>
          <cell r="H152" t="str">
            <v>1,119,241.39  DR.</v>
          </cell>
        </row>
        <row r="153">
          <cell r="E153" t="str">
            <v>รายวันซื้ออุปกรณ์ 04010552</v>
          </cell>
        </row>
        <row r="154">
          <cell r="A154" t="str">
            <v>17/01/2548</v>
          </cell>
          <cell r="B154" t="str">
            <v>5575</v>
          </cell>
          <cell r="C154" t="str">
            <v>10</v>
          </cell>
          <cell r="D154" t="str">
            <v>04</v>
          </cell>
          <cell r="E154" t="str">
            <v>ค่าขนส่งตัวอย่าง  เอ๊กเซคคิวทีฟ แอร์คาร์โก้ บจก.</v>
          </cell>
          <cell r="F154">
            <v>67.34</v>
          </cell>
          <cell r="G154">
            <v>0</v>
          </cell>
          <cell r="H154" t="str">
            <v>1,119,308.73  DR.</v>
          </cell>
        </row>
        <row r="155">
          <cell r="E155" t="str">
            <v>รายวันซื้ออุปกรณ์ 04010551</v>
          </cell>
        </row>
        <row r="156">
          <cell r="A156" t="str">
            <v>17/01/2548</v>
          </cell>
          <cell r="B156" t="str">
            <v>I05-01-103</v>
          </cell>
          <cell r="C156" t="str">
            <v>120</v>
          </cell>
          <cell r="D156" t="str">
            <v>04</v>
          </cell>
          <cell r="E156" t="str">
            <v>ค่าบริการชดเชยภาษี(มุมน้ำเงิน)  เอ็กซ์เซลเล้นท์ บิสเนส คอร์ปอร์เรชั่น (</v>
          </cell>
          <cell r="F156">
            <v>84</v>
          </cell>
          <cell r="G156">
            <v>0</v>
          </cell>
          <cell r="H156" t="str">
            <v>1,119,392.73  DR.</v>
          </cell>
        </row>
        <row r="157">
          <cell r="E157" t="str">
            <v>รายวันซื้ออุปกรณ์ 04010619</v>
          </cell>
        </row>
        <row r="158">
          <cell r="A158" t="str">
            <v>17/01/2548</v>
          </cell>
          <cell r="B158" t="str">
            <v>I05-01-104</v>
          </cell>
          <cell r="C158" t="str">
            <v>120</v>
          </cell>
          <cell r="D158" t="str">
            <v>04</v>
          </cell>
          <cell r="E158" t="str">
            <v>ค่าบริการขอชดเชยภาษี(มุมน้ำเงิน)  เอ็กซ์เซลเล้นท์ บิสเนส คอร์ปอร์เรชั่น (</v>
          </cell>
          <cell r="F158">
            <v>84</v>
          </cell>
          <cell r="G158">
            <v>0</v>
          </cell>
          <cell r="H158" t="str">
            <v>1,119,476.73  DR.</v>
          </cell>
        </row>
        <row r="159">
          <cell r="E159" t="str">
            <v>รายวันซื้ออุปกรณ์ 04010609</v>
          </cell>
        </row>
        <row r="160">
          <cell r="A160" t="str">
            <v>17/01/2548</v>
          </cell>
          <cell r="B160" t="str">
            <v>I05-01-105</v>
          </cell>
          <cell r="C160" t="str">
            <v>120</v>
          </cell>
          <cell r="D160" t="str">
            <v>04</v>
          </cell>
          <cell r="E160" t="str">
            <v>ค่าบริการขอชดเชยภาษี(มุมน้ำเงิน)  เอ็กซ์เซลเล้นท์ บิสเนส คอร์ปอร์เรชั่น (</v>
          </cell>
          <cell r="F160">
            <v>84</v>
          </cell>
          <cell r="G160">
            <v>0</v>
          </cell>
          <cell r="H160" t="str">
            <v>1,119,560.73  DR.</v>
          </cell>
        </row>
        <row r="161">
          <cell r="E161" t="str">
            <v>รายวันซื้ออุปกรณ์ 04010608</v>
          </cell>
        </row>
        <row r="162">
          <cell r="A162" t="str">
            <v>18/01/2548</v>
          </cell>
          <cell r="B162" t="str">
            <v>0500683</v>
          </cell>
          <cell r="C162" t="str">
            <v>120</v>
          </cell>
          <cell r="D162" t="str">
            <v>04</v>
          </cell>
          <cell r="E162" t="str">
            <v>คชจ.ในการส่งออก  เจ้าพระยาท่าเรือ</v>
          </cell>
          <cell r="F162">
            <v>64.75</v>
          </cell>
          <cell r="G162">
            <v>0</v>
          </cell>
          <cell r="H162" t="str">
            <v>1,119,625.48  DR.</v>
          </cell>
        </row>
        <row r="163">
          <cell r="E163" t="str">
            <v>รายวันซื้ออุปกรณ์ 04010616</v>
          </cell>
        </row>
        <row r="164">
          <cell r="A164" t="str">
            <v>18/01/2548</v>
          </cell>
          <cell r="B164" t="str">
            <v>098/4865</v>
          </cell>
          <cell r="C164" t="str">
            <v>90</v>
          </cell>
          <cell r="D164" t="str">
            <v>04</v>
          </cell>
          <cell r="E164" t="str">
            <v>ค่าใช้จ่ายเคลียร์สินค้าINV.NO.PFP0501  เอ็น แอนด์ เอ็น ฟอร์เวิร์ดิ้งเซอร์วิส(บ</v>
          </cell>
          <cell r="F164">
            <v>140</v>
          </cell>
          <cell r="G164">
            <v>0</v>
          </cell>
          <cell r="H164" t="str">
            <v>1,119,765.48  DR.</v>
          </cell>
        </row>
        <row r="165">
          <cell r="E165" t="str">
            <v>ใบกำกับภาษีซื้อเลขที่ 48011379-380  รายวันซื้ออุปกรณ์ 04011235</v>
          </cell>
        </row>
        <row r="166">
          <cell r="A166" t="str">
            <v>18/01/2548</v>
          </cell>
          <cell r="B166" t="str">
            <v>098/4866</v>
          </cell>
          <cell r="C166" t="str">
            <v>20</v>
          </cell>
          <cell r="D166" t="str">
            <v>04</v>
          </cell>
          <cell r="E166" t="str">
            <v>ค่าใช้จ่ายเคลียร์สินค้าINV.NO.SP-200501  เอ็น แอนด์ เอ็น ฟอร์เวิร์ดิ้งเซอร์วิส(บ</v>
          </cell>
          <cell r="F166">
            <v>140</v>
          </cell>
          <cell r="G166">
            <v>0</v>
          </cell>
          <cell r="H166" t="str">
            <v>1,119,905.48  DR.</v>
          </cell>
        </row>
        <row r="167">
          <cell r="E167" t="str">
            <v>ใบกำกับภาษีซื้อเลขที่ 48011377-78  รายวันซื้ออุปกรณ์ 04011234</v>
          </cell>
        </row>
        <row r="168">
          <cell r="A168" t="str">
            <v>18/01/2548</v>
          </cell>
          <cell r="B168" t="str">
            <v>500015/00</v>
          </cell>
          <cell r="C168" t="str">
            <v>120</v>
          </cell>
          <cell r="D168" t="str">
            <v>04</v>
          </cell>
          <cell r="E168" t="str">
            <v>ค่าบริการ HAND DRYER 11/01/48-10/01/49  เร็นโทคิลอินนิเชียล(ประเทศไทย) จก.</v>
          </cell>
          <cell r="F168">
            <v>1855</v>
          </cell>
          <cell r="G168">
            <v>0</v>
          </cell>
          <cell r="H168" t="str">
            <v>1,121,760.48  DR.</v>
          </cell>
        </row>
        <row r="169">
          <cell r="E169" t="str">
            <v>รายวันซื้ออุปกรณ์ 040111466</v>
          </cell>
        </row>
        <row r="170">
          <cell r="A170" t="str">
            <v>19/01/2548</v>
          </cell>
          <cell r="B170" t="str">
            <v>0143157</v>
          </cell>
          <cell r="C170" t="str">
            <v>120</v>
          </cell>
          <cell r="D170" t="str">
            <v>04</v>
          </cell>
          <cell r="E170" t="str">
            <v>ค่าธรรมเนียมตรวจวิเคราะห์  SGS(THAILAND)LIMITED</v>
          </cell>
          <cell r="F170">
            <v>1130.5</v>
          </cell>
          <cell r="G170">
            <v>0</v>
          </cell>
          <cell r="H170" t="str">
            <v>1,122,890.98  DR.</v>
          </cell>
        </row>
        <row r="171">
          <cell r="E171" t="str">
            <v>รายวันซื้ออุปกรณ์ 04011260</v>
          </cell>
        </row>
        <row r="172">
          <cell r="A172" t="str">
            <v>19/01/2548</v>
          </cell>
          <cell r="B172" t="str">
            <v>02010329</v>
          </cell>
          <cell r="C172" t="str">
            <v>120</v>
          </cell>
          <cell r="D172" t="str">
            <v>02</v>
          </cell>
          <cell r="E172" t="str">
            <v>ค่าน้ำตาทราย  บจก.น้ำตาลมิตรผล</v>
          </cell>
          <cell r="F172">
            <v>12511.8</v>
          </cell>
          <cell r="G172">
            <v>0</v>
          </cell>
          <cell r="H172" t="str">
            <v>1,135,402.78  DR.</v>
          </cell>
        </row>
        <row r="173">
          <cell r="E173" t="str">
            <v>จ่ายเช็ค SCB#0010021</v>
          </cell>
        </row>
        <row r="174">
          <cell r="A174" t="str">
            <v>19/01/2548</v>
          </cell>
          <cell r="B174" t="str">
            <v>02010372</v>
          </cell>
          <cell r="C174" t="str">
            <v>120</v>
          </cell>
          <cell r="D174" t="str">
            <v>02</v>
          </cell>
          <cell r="E174" t="str">
            <v>การจ่ายชำระหนี้เจ้าหนี้ด้วยเช็ค  อีซูซุหาดใหญ่</v>
          </cell>
          <cell r="F174">
            <v>0</v>
          </cell>
          <cell r="G174">
            <v>11131.68</v>
          </cell>
          <cell r="H174" t="str">
            <v>1,124,271.10  DR.</v>
          </cell>
        </row>
        <row r="175">
          <cell r="E175" t="str">
            <v>จ่ายเช็ค TFB#43894751  VAT#48011865</v>
          </cell>
        </row>
        <row r="176">
          <cell r="A176" t="str">
            <v>19/01/2548</v>
          </cell>
          <cell r="B176" t="str">
            <v>0500798</v>
          </cell>
          <cell r="C176" t="str">
            <v>120</v>
          </cell>
          <cell r="D176" t="str">
            <v>04</v>
          </cell>
          <cell r="E176" t="str">
            <v>ค่าใช้จ่ายส่งออก  เจ้าพระยาท่าเรือ</v>
          </cell>
          <cell r="F176">
            <v>46.2</v>
          </cell>
          <cell r="G176">
            <v>0</v>
          </cell>
          <cell r="H176" t="str">
            <v>1,124,317.30  DR.</v>
          </cell>
        </row>
        <row r="177">
          <cell r="E177" t="str">
            <v>รายวันซื้ออุปกรณ์ 04010615</v>
          </cell>
        </row>
        <row r="178">
          <cell r="A178" t="str">
            <v>19/01/2548</v>
          </cell>
          <cell r="B178" t="str">
            <v>0500838</v>
          </cell>
          <cell r="C178" t="str">
            <v>20</v>
          </cell>
          <cell r="D178" t="str">
            <v>04</v>
          </cell>
          <cell r="E178" t="str">
            <v>ค่าลากตู้สิ้นค้า  เจ้าพระยาท่าเรือ</v>
          </cell>
          <cell r="F178">
            <v>19.95</v>
          </cell>
          <cell r="G178">
            <v>0</v>
          </cell>
          <cell r="H178" t="str">
            <v>1,124,337.25  DR.</v>
          </cell>
        </row>
        <row r="179">
          <cell r="E179" t="str">
            <v>รายวันซื้ออุปกรณ์ 04011240</v>
          </cell>
        </row>
        <row r="180">
          <cell r="A180" t="str">
            <v>21/01/2548</v>
          </cell>
          <cell r="B180" t="str">
            <v>001/0048</v>
          </cell>
          <cell r="C180" t="str">
            <v>120</v>
          </cell>
          <cell r="D180" t="str">
            <v>04</v>
          </cell>
          <cell r="E180" t="str">
            <v>ค่าซ่อมรถยนต์ นข.1591  สยามยนต์มอเตอร์</v>
          </cell>
          <cell r="F180">
            <v>35</v>
          </cell>
          <cell r="G180">
            <v>0</v>
          </cell>
          <cell r="H180" t="str">
            <v>1,124,372.25  DR.</v>
          </cell>
        </row>
        <row r="181">
          <cell r="E181" t="str">
            <v>รายวันซื้ออุปกรณ์ 04010965</v>
          </cell>
        </row>
        <row r="182">
          <cell r="A182" t="str">
            <v>21/01/2548</v>
          </cell>
          <cell r="B182" t="str">
            <v>02010389</v>
          </cell>
          <cell r="C182" t="str">
            <v>120</v>
          </cell>
          <cell r="D182" t="str">
            <v>02</v>
          </cell>
          <cell r="E182" t="str">
            <v>การจ่ายชำระเจ้าหนี้ด้วยเงินสด/เช็ค  เจ้าพระยาท่าเรือ</v>
          </cell>
          <cell r="F182">
            <v>0</v>
          </cell>
          <cell r="G182">
            <v>445.9</v>
          </cell>
          <cell r="H182" t="str">
            <v>1,123,926.35  DR.</v>
          </cell>
        </row>
        <row r="183">
          <cell r="E183" t="str">
            <v>จ่ายเช็ค BBL#3021521  VAT#48011093-1104  TAX#0068</v>
          </cell>
        </row>
        <row r="184">
          <cell r="A184" t="str">
            <v>21/01/2548</v>
          </cell>
          <cell r="B184" t="str">
            <v>02010394</v>
          </cell>
          <cell r="C184" t="str">
            <v>120</v>
          </cell>
          <cell r="D184" t="str">
            <v>02</v>
          </cell>
          <cell r="E184" t="str">
            <v>ค่าน้ำตาลทราย  บจก.น้ำตาลมิตรผล</v>
          </cell>
          <cell r="F184">
            <v>12511.8</v>
          </cell>
          <cell r="G184">
            <v>0</v>
          </cell>
          <cell r="H184" t="str">
            <v>1,136,438.15  DR.</v>
          </cell>
        </row>
        <row r="185">
          <cell r="E185" t="str">
            <v>จ่ายเช็ค SCB#0010023</v>
          </cell>
        </row>
        <row r="186">
          <cell r="A186" t="str">
            <v>21/01/2548</v>
          </cell>
          <cell r="B186" t="str">
            <v>02010399</v>
          </cell>
          <cell r="C186" t="str">
            <v>120</v>
          </cell>
          <cell r="D186" t="str">
            <v>02</v>
          </cell>
          <cell r="E186" t="str">
            <v>การจ่ายชำระหนี้เจ้าหนี้ด้วยเช็ค  ที.พี.แปซิฟิค</v>
          </cell>
          <cell r="F186">
            <v>0</v>
          </cell>
          <cell r="G186">
            <v>30594.9</v>
          </cell>
          <cell r="H186" t="str">
            <v>1,105,843.25  DR.</v>
          </cell>
        </row>
        <row r="187">
          <cell r="E187" t="str">
            <v>จ่ายเช็ค BBL#3021527</v>
          </cell>
        </row>
        <row r="188">
          <cell r="A188" t="str">
            <v>21/01/2548</v>
          </cell>
          <cell r="B188" t="str">
            <v>02010417</v>
          </cell>
          <cell r="C188" t="str">
            <v>120</v>
          </cell>
          <cell r="D188" t="str">
            <v>02</v>
          </cell>
          <cell r="E188" t="str">
            <v>ค่าไฟฟ้า  การไฟฟ้าส่วนภูมิภาค</v>
          </cell>
          <cell r="F188">
            <v>0</v>
          </cell>
          <cell r="G188">
            <v>292599.65000000002</v>
          </cell>
          <cell r="H188" t="str">
            <v>813,243.60  DR.</v>
          </cell>
        </row>
        <row r="189">
          <cell r="E189" t="str">
            <v>จ่ายเช็ค BBL#3341-5  VAT#48011855,1860</v>
          </cell>
        </row>
        <row r="190">
          <cell r="A190" t="str">
            <v>21/01/2548</v>
          </cell>
          <cell r="B190" t="str">
            <v>02010423</v>
          </cell>
          <cell r="C190" t="str">
            <v>120</v>
          </cell>
          <cell r="D190" t="str">
            <v>02</v>
          </cell>
          <cell r="E190" t="str">
            <v>ค่าบริการรักษาความปลอดภัย ธค.47  จ่ายเช็ค BBL#3021609</v>
          </cell>
          <cell r="F190">
            <v>0</v>
          </cell>
          <cell r="G190">
            <v>2940</v>
          </cell>
          <cell r="H190" t="str">
            <v>810,303.60  DR.</v>
          </cell>
        </row>
        <row r="191">
          <cell r="E191" t="str">
            <v>บจก.ภาคใต้ ที.ซี.ไอ  VAT#48011382  TAX#0098</v>
          </cell>
        </row>
        <row r="192">
          <cell r="A192" t="str">
            <v>21/01/2548</v>
          </cell>
          <cell r="B192" t="str">
            <v>02010477</v>
          </cell>
          <cell r="C192" t="str">
            <v>120</v>
          </cell>
          <cell r="D192" t="str">
            <v>02</v>
          </cell>
          <cell r="E192" t="str">
            <v>การจ่ายชำระเจ้าหนี้ด้วยเงินสด/เช็ค  เบทเทอร์ ซิสเท็ม บจก.</v>
          </cell>
          <cell r="F192">
            <v>0</v>
          </cell>
          <cell r="G192">
            <v>784</v>
          </cell>
          <cell r="H192" t="str">
            <v>809,519.60  DR.</v>
          </cell>
        </row>
        <row r="193">
          <cell r="E193" t="str">
            <v>ตัดบัญชี SCB#0615-9  VAT#48011440  TAX#0114</v>
          </cell>
        </row>
        <row r="194">
          <cell r="A194" t="str">
            <v>21/01/2548</v>
          </cell>
          <cell r="B194" t="str">
            <v>028/1361</v>
          </cell>
          <cell r="C194" t="str">
            <v>120</v>
          </cell>
          <cell r="D194" t="str">
            <v>04</v>
          </cell>
          <cell r="E194" t="str">
            <v>ค่าซ่อมรถยนต์ 80-3832  สยามยนต์มอเตอร์</v>
          </cell>
          <cell r="F194">
            <v>28</v>
          </cell>
          <cell r="G194">
            <v>0</v>
          </cell>
          <cell r="H194" t="str">
            <v>809,547.60  DR.</v>
          </cell>
        </row>
        <row r="195">
          <cell r="E195" t="str">
            <v>รายวันซื้ออุปกรณ์ 04011224</v>
          </cell>
        </row>
        <row r="196">
          <cell r="A196" t="str">
            <v>21/01/2548</v>
          </cell>
          <cell r="B196" t="str">
            <v>0500938</v>
          </cell>
          <cell r="C196" t="str">
            <v>120</v>
          </cell>
          <cell r="D196" t="str">
            <v>04</v>
          </cell>
          <cell r="E196" t="str">
            <v>คชจ.ในการส่งออก  เจ้าพระยาท่าเรือ</v>
          </cell>
          <cell r="F196">
            <v>64.400000000000006</v>
          </cell>
          <cell r="G196">
            <v>0</v>
          </cell>
          <cell r="H196" t="str">
            <v>809,612.00  DR.</v>
          </cell>
        </row>
        <row r="197">
          <cell r="E197" t="str">
            <v>รายวันซื้ออุปกรณ์ 04011226</v>
          </cell>
        </row>
        <row r="198">
          <cell r="A198" t="str">
            <v>21/01/2548</v>
          </cell>
          <cell r="B198" t="str">
            <v>54650</v>
          </cell>
          <cell r="C198" t="str">
            <v>100</v>
          </cell>
          <cell r="D198" t="str">
            <v>04</v>
          </cell>
          <cell r="E198" t="str">
            <v>ค่าใช้จ่ายเคลียร์สินค้าพริกไทยป่น  เบทเทอร์ ซิสเท็ม บจก.</v>
          </cell>
          <cell r="F198">
            <v>112</v>
          </cell>
          <cell r="G198">
            <v>0</v>
          </cell>
          <cell r="H198" t="str">
            <v>809,724.00  DR.</v>
          </cell>
        </row>
        <row r="199">
          <cell r="E199" t="str">
            <v>ใบกำกับภาษีซื้อเลขที่ 48011375-76  รายวันซื้ออุปกรณ์ 04011233</v>
          </cell>
        </row>
        <row r="200">
          <cell r="A200" t="str">
            <v>22/01/2548</v>
          </cell>
          <cell r="B200" t="str">
            <v>05/0236</v>
          </cell>
          <cell r="C200" t="str">
            <v>120</v>
          </cell>
          <cell r="D200" t="str">
            <v>04</v>
          </cell>
          <cell r="E200" t="str">
            <v>งานซ่อมเครื่องยาไซบอล  เคนิกยนต์มอเตอร์</v>
          </cell>
          <cell r="F200">
            <v>266</v>
          </cell>
          <cell r="G200">
            <v>0</v>
          </cell>
          <cell r="H200" t="str">
            <v>809,990.00  DR.</v>
          </cell>
        </row>
        <row r="201">
          <cell r="E201" t="str">
            <v>รายวันซื้ออุปกรณ์ 04011244</v>
          </cell>
        </row>
        <row r="202">
          <cell r="A202" t="str">
            <v>22/01/2548</v>
          </cell>
          <cell r="B202" t="str">
            <v>099/4903</v>
          </cell>
          <cell r="C202" t="str">
            <v>120</v>
          </cell>
          <cell r="D202" t="str">
            <v>04</v>
          </cell>
          <cell r="E202" t="str">
            <v>คชจ.ส่งออก,ค่าระวาง IFD-05,06,PAR01  เอ็น แอนด์ เอ็น ฟอร์เวิร์ดิ้งเซอร์วิส(บ</v>
          </cell>
          <cell r="F202">
            <v>591.5</v>
          </cell>
          <cell r="G202">
            <v>0</v>
          </cell>
          <cell r="H202" t="str">
            <v>810,581.50  DR.</v>
          </cell>
        </row>
        <row r="203">
          <cell r="E203" t="str">
            <v>KB03-04,FL03,CW06-08  รายวันซื้ออุปกรณ์ 04011248</v>
          </cell>
        </row>
        <row r="204">
          <cell r="A204" t="str">
            <v>24/01/2548</v>
          </cell>
          <cell r="B204" t="str">
            <v>0500997</v>
          </cell>
          <cell r="C204" t="str">
            <v>120</v>
          </cell>
          <cell r="D204" t="str">
            <v>04</v>
          </cell>
          <cell r="E204" t="str">
            <v>คชจ.ในการส่งออก  เจ้าพระยาท่าเรือ</v>
          </cell>
          <cell r="F204">
            <v>217</v>
          </cell>
          <cell r="G204">
            <v>0</v>
          </cell>
          <cell r="H204" t="str">
            <v>810,798.50  DR.</v>
          </cell>
        </row>
        <row r="205">
          <cell r="E205" t="str">
            <v>รายวันซื้ออุปกรณ์ 04011228</v>
          </cell>
        </row>
        <row r="206">
          <cell r="A206" t="str">
            <v>24/01/2548</v>
          </cell>
          <cell r="B206" t="str">
            <v>0501053</v>
          </cell>
          <cell r="C206" t="str">
            <v>120</v>
          </cell>
          <cell r="D206" t="str">
            <v>04</v>
          </cell>
          <cell r="E206" t="str">
            <v>คชจ.ส่งออก  เจ้าพระยาท่าเรือ</v>
          </cell>
          <cell r="F206">
            <v>36.4</v>
          </cell>
          <cell r="G206">
            <v>0</v>
          </cell>
          <cell r="H206" t="str">
            <v>810,834.90  DR.</v>
          </cell>
        </row>
        <row r="207">
          <cell r="E207" t="str">
            <v>รายวันซื้ออุปกรณ์ 04011227</v>
          </cell>
        </row>
        <row r="208">
          <cell r="A208" t="str">
            <v>25/01/2548</v>
          </cell>
          <cell r="B208" t="str">
            <v>003/0103</v>
          </cell>
          <cell r="C208" t="str">
            <v>120</v>
          </cell>
          <cell r="D208" t="str">
            <v>04</v>
          </cell>
          <cell r="E208" t="str">
            <v>ค่าซ่อมแซมรถยนต์ 81-3818  สยามยนต์มอเตอร์</v>
          </cell>
          <cell r="F208">
            <v>84</v>
          </cell>
          <cell r="G208">
            <v>0</v>
          </cell>
          <cell r="H208" t="str">
            <v>810,918.90  DR.</v>
          </cell>
        </row>
        <row r="209">
          <cell r="E209" t="str">
            <v>รายวันซื้ออุปกรณ์ 04011258</v>
          </cell>
        </row>
        <row r="210">
          <cell r="A210" t="str">
            <v>25/01/2548</v>
          </cell>
          <cell r="B210" t="str">
            <v>0501156</v>
          </cell>
          <cell r="C210" t="str">
            <v>120</v>
          </cell>
          <cell r="D210" t="str">
            <v>04</v>
          </cell>
          <cell r="E210" t="str">
            <v>คชจ.ส่งออก  เจ้าพระยาท่าเรือ</v>
          </cell>
          <cell r="F210">
            <v>64.05</v>
          </cell>
          <cell r="G210">
            <v>0</v>
          </cell>
          <cell r="H210" t="str">
            <v>810,982.95  DR.</v>
          </cell>
        </row>
        <row r="211">
          <cell r="E211" t="str">
            <v>รายวันซื้ออุปกรณ์ 04011225</v>
          </cell>
        </row>
        <row r="212">
          <cell r="A212" t="str">
            <v>26/01/2548</v>
          </cell>
          <cell r="B212" t="str">
            <v>02010576</v>
          </cell>
          <cell r="C212" t="str">
            <v>120</v>
          </cell>
          <cell r="D212" t="str">
            <v>02</v>
          </cell>
          <cell r="E212" t="str">
            <v>การจ่ายชำระเจ้าหนี้ด้วยเงินสด/เช็ค  เอ็น แอนด์ เอ็น ฟอร์เวิร์ดิ้งเซอร์วิส(บ</v>
          </cell>
          <cell r="F212">
            <v>0</v>
          </cell>
          <cell r="G212">
            <v>542.5</v>
          </cell>
          <cell r="H212" t="str">
            <v>810,440.45  DR.</v>
          </cell>
        </row>
        <row r="213">
          <cell r="E213" t="str">
            <v>จ่ายเช็ค BBL#3021544  TAX#0084  VAT#48010425</v>
          </cell>
        </row>
        <row r="214">
          <cell r="A214" t="str">
            <v>26/01/2548</v>
          </cell>
          <cell r="B214" t="str">
            <v>02010579</v>
          </cell>
          <cell r="C214" t="str">
            <v>120</v>
          </cell>
          <cell r="D214" t="str">
            <v>02</v>
          </cell>
          <cell r="E214" t="str">
            <v>ค่าอากร+ภาษีมูลค่าเพิ่ม  บจก.เอ็กเซคคิวทีฟ</v>
          </cell>
          <cell r="F214">
            <v>11365</v>
          </cell>
          <cell r="G214">
            <v>0</v>
          </cell>
          <cell r="H214" t="str">
            <v>821,805.45  DR.</v>
          </cell>
        </row>
        <row r="215">
          <cell r="E215" t="str">
            <v>จ่ายเช็ค BBL#3021546  TAX#0085</v>
          </cell>
        </row>
        <row r="216">
          <cell r="A216" t="str">
            <v>28/01/2548</v>
          </cell>
          <cell r="B216" t="str">
            <v>55192</v>
          </cell>
          <cell r="C216" t="str">
            <v>100</v>
          </cell>
          <cell r="D216" t="str">
            <v>04</v>
          </cell>
          <cell r="E216" t="str">
            <v>ค่าใช้จ่ายในการเคลียร์สินค้าก้ามปูเทียม  เบทเทอร์ ซิสเท็ม บจก.</v>
          </cell>
          <cell r="F216">
            <v>105</v>
          </cell>
          <cell r="G216">
            <v>0</v>
          </cell>
          <cell r="H216" t="str">
            <v>821,910.45  DR.</v>
          </cell>
        </row>
        <row r="217">
          <cell r="E217" t="str">
            <v>ใบกำกับภาษีซื้อเลขที่ 48011373-74  รายวันซื้ออุปกรณ์ 04011232</v>
          </cell>
        </row>
        <row r="218">
          <cell r="A218" t="str">
            <v>28/01/2548</v>
          </cell>
          <cell r="B218" t="str">
            <v>5580</v>
          </cell>
          <cell r="C218" t="str">
            <v>20</v>
          </cell>
          <cell r="D218" t="str">
            <v>04</v>
          </cell>
          <cell r="E218" t="str">
            <v>ค่าใช้จ่ายเคลียร์สินค้าINV.NO.163-12010  เอ๊กเซคคิวทีฟ แอร์คาร์โก้ บจก.</v>
          </cell>
          <cell r="F218">
            <v>70</v>
          </cell>
          <cell r="G218">
            <v>0</v>
          </cell>
          <cell r="H218" t="str">
            <v>821,980.45  DR.</v>
          </cell>
        </row>
        <row r="219">
          <cell r="E219" t="str">
            <v>ใบกำกับภาษีซื้อเลขที่ 48011615  รายวันซื้ออุปกรณ์ 04011408</v>
          </cell>
        </row>
        <row r="220">
          <cell r="A220" t="str">
            <v>28/01/2548</v>
          </cell>
          <cell r="B220" t="str">
            <v>5581</v>
          </cell>
          <cell r="C220" t="str">
            <v>210</v>
          </cell>
          <cell r="D220" t="str">
            <v>04</v>
          </cell>
          <cell r="E220" t="str">
            <v>ค่าใช้จ่ายขนส่งตัวอย่าง  เอ๊กเซคคิวทีฟ แอร์คาร์โก้ บจก.</v>
          </cell>
          <cell r="F220">
            <v>67.34</v>
          </cell>
          <cell r="G220">
            <v>0</v>
          </cell>
          <cell r="H220" t="str">
            <v>822,047.79  DR.</v>
          </cell>
        </row>
        <row r="221">
          <cell r="A221" t="str">
            <v>31/01/2548</v>
          </cell>
          <cell r="B221" t="str">
            <v>0011/B4801</v>
          </cell>
          <cell r="C221" t="str">
            <v>120</v>
          </cell>
          <cell r="D221" t="str">
            <v>04</v>
          </cell>
          <cell r="E221" t="str">
            <v>ค่าฝากฟรีส มค.48(กค.-พย.47=191,380 กก.)  ที.พี.แปซิฟิค(บจก)</v>
          </cell>
          <cell r="F221">
            <v>20094.900000000001</v>
          </cell>
          <cell r="G221">
            <v>0</v>
          </cell>
          <cell r="H221" t="str">
            <v>842,142.69  DR.</v>
          </cell>
        </row>
        <row r="222">
          <cell r="E222" t="str">
            <v>รายวันซื้ออุปกรณ์ 04011459</v>
          </cell>
        </row>
        <row r="223">
          <cell r="A223" t="str">
            <v>31/01/2548</v>
          </cell>
          <cell r="B223" t="str">
            <v>003/0115</v>
          </cell>
          <cell r="C223" t="str">
            <v>120</v>
          </cell>
          <cell r="D223" t="str">
            <v>04</v>
          </cell>
          <cell r="E223" t="str">
            <v>ค่าซ่อมรถยนต์ 80-4227  สยามยนต์มอเตอร์</v>
          </cell>
          <cell r="F223">
            <v>280</v>
          </cell>
          <cell r="G223">
            <v>0</v>
          </cell>
          <cell r="H223" t="str">
            <v>842,422.69  DR.</v>
          </cell>
        </row>
        <row r="224">
          <cell r="E224" t="str">
            <v>รายวันซื้ออุปกรณ์ 04011495</v>
          </cell>
        </row>
        <row r="225">
          <cell r="A225" t="str">
            <v>31/01/2548</v>
          </cell>
          <cell r="B225" t="str">
            <v>003/0116</v>
          </cell>
          <cell r="C225" t="str">
            <v>120</v>
          </cell>
          <cell r="D225" t="str">
            <v>04</v>
          </cell>
          <cell r="E225" t="str">
            <v>ค่าซ่อมรถยนต์ นข.1968  สยามยนต์มอเตอร์</v>
          </cell>
          <cell r="F225">
            <v>70</v>
          </cell>
          <cell r="G225">
            <v>0</v>
          </cell>
          <cell r="H225" t="str">
            <v>842,492.69  DR.</v>
          </cell>
        </row>
        <row r="226">
          <cell r="E226" t="str">
            <v>รายวันซื้ออุปกรณ์ 04011496</v>
          </cell>
        </row>
        <row r="227">
          <cell r="A227" t="str">
            <v>31/01/2548</v>
          </cell>
          <cell r="B227" t="str">
            <v>02010650</v>
          </cell>
          <cell r="C227" t="str">
            <v>120</v>
          </cell>
          <cell r="D227" t="str">
            <v>02</v>
          </cell>
          <cell r="E227" t="str">
            <v>ค่าบรรทุก  ทะเบียน#80-5277,80-5278,81-5316,80-4622</v>
          </cell>
          <cell r="F227">
            <v>686.91</v>
          </cell>
          <cell r="G227">
            <v>0</v>
          </cell>
          <cell r="H227" t="str">
            <v>843,179.60  DR.</v>
          </cell>
        </row>
        <row r="228">
          <cell r="E228" t="str">
            <v>VAT#48011854,1857-1859,1861-1864  VAT#48011841-1844,1846-1849,1851,</v>
          </cell>
        </row>
        <row r="229">
          <cell r="A229" t="str">
            <v>31/01/2548</v>
          </cell>
          <cell r="B229" t="str">
            <v>5010001</v>
          </cell>
          <cell r="C229" t="str">
            <v>120</v>
          </cell>
          <cell r="D229" t="str">
            <v>05</v>
          </cell>
          <cell r="E229" t="str">
            <v>บันทึกภาษีซื้อ เจ้าพระยาท่าเรือ  อ้างถึง PV.02129127 29/12/47</v>
          </cell>
          <cell r="F229">
            <v>0</v>
          </cell>
          <cell r="G229">
            <v>389.9</v>
          </cell>
          <cell r="H229" t="str">
            <v>842,789.70  DR.</v>
          </cell>
        </row>
        <row r="230">
          <cell r="E230" t="str">
            <v>VAT#48010184-186</v>
          </cell>
        </row>
        <row r="231">
          <cell r="A231" t="str">
            <v>31/01/2548</v>
          </cell>
          <cell r="B231" t="str">
            <v>5010003</v>
          </cell>
          <cell r="C231" t="str">
            <v>120</v>
          </cell>
          <cell r="D231" t="str">
            <v>05</v>
          </cell>
          <cell r="E231" t="str">
            <v>บันทึกภาษีซื้อ  ค่าน้ำมันรถยนต์</v>
          </cell>
          <cell r="F231">
            <v>0</v>
          </cell>
          <cell r="G231">
            <v>1661.66</v>
          </cell>
          <cell r="H231" t="str">
            <v>841,128.04  DR.</v>
          </cell>
        </row>
        <row r="232">
          <cell r="E232" t="str">
            <v>อ้างถึง PV.02129149 30/12/47  VAT#48010198-212</v>
          </cell>
        </row>
        <row r="233">
          <cell r="A233" t="str">
            <v>31/01/2548</v>
          </cell>
          <cell r="B233" t="str">
            <v>5010004</v>
          </cell>
          <cell r="C233" t="str">
            <v>120</v>
          </cell>
          <cell r="D233" t="str">
            <v>05</v>
          </cell>
          <cell r="E233" t="str">
            <v>บันทึกภาษีซื้อค่างวดรถ  อ้างถึง PV.02128782</v>
          </cell>
          <cell r="F233">
            <v>0</v>
          </cell>
          <cell r="G233">
            <v>11131.68</v>
          </cell>
          <cell r="H233" t="str">
            <v>829,996.36  DR.</v>
          </cell>
        </row>
        <row r="234">
          <cell r="E234" t="str">
            <v>VAT#48010197</v>
          </cell>
        </row>
        <row r="235">
          <cell r="A235" t="str">
            <v>31/01/2548</v>
          </cell>
          <cell r="B235" t="str">
            <v>5010008</v>
          </cell>
          <cell r="C235" t="str">
            <v>120</v>
          </cell>
          <cell r="D235" t="str">
            <v>05</v>
          </cell>
          <cell r="E235" t="str">
            <v>บันทึกภาษีซื้อ  อ้างถึง PV.02128665 09/12/47</v>
          </cell>
          <cell r="F235">
            <v>0</v>
          </cell>
          <cell r="G235">
            <v>210</v>
          </cell>
          <cell r="H235" t="str">
            <v>829,786.36  DR.</v>
          </cell>
        </row>
        <row r="236">
          <cell r="E236" t="str">
            <v>VAT#48010480</v>
          </cell>
        </row>
        <row r="237">
          <cell r="A237" t="str">
            <v>31/01/2548</v>
          </cell>
          <cell r="B237" t="str">
            <v>5010011</v>
          </cell>
          <cell r="C237" t="str">
            <v>120</v>
          </cell>
          <cell r="D237" t="str">
            <v>05</v>
          </cell>
          <cell r="E237" t="str">
            <v>บันทึกภาษีค่างวดรถ ทะเบียน 81-5316,5317  อ้างถึง PV.2103150 17/10/46</v>
          </cell>
          <cell r="F237">
            <v>0</v>
          </cell>
          <cell r="G237">
            <v>10625.58</v>
          </cell>
          <cell r="H237" t="str">
            <v>819,160.78  DR.</v>
          </cell>
        </row>
        <row r="238">
          <cell r="E238" t="str">
            <v>ใบกำกับภาษี 48010715</v>
          </cell>
        </row>
        <row r="239">
          <cell r="A239" t="str">
            <v>31/01/2548</v>
          </cell>
          <cell r="B239" t="str">
            <v>5010017</v>
          </cell>
          <cell r="C239" t="str">
            <v>120</v>
          </cell>
          <cell r="D239" t="str">
            <v>05</v>
          </cell>
          <cell r="E239" t="str">
            <v>บันทึกภาษีซื้อ  อ้างถึง PV.02129124 29/12/47</v>
          </cell>
          <cell r="F239">
            <v>0</v>
          </cell>
          <cell r="G239">
            <v>1330</v>
          </cell>
          <cell r="H239" t="str">
            <v>817,830.78  DR.</v>
          </cell>
        </row>
        <row r="240">
          <cell r="E240" t="str">
            <v>VAT#48011026</v>
          </cell>
        </row>
        <row r="241">
          <cell r="A241" t="str">
            <v>31/01/2548</v>
          </cell>
          <cell r="B241" t="str">
            <v>5010018</v>
          </cell>
          <cell r="C241" t="str">
            <v>120</v>
          </cell>
          <cell r="D241" t="str">
            <v>05</v>
          </cell>
          <cell r="E241" t="str">
            <v>บันทึกภาษีซื้อ  อ้างถึง PV.02129135 29/12/47</v>
          </cell>
          <cell r="F241">
            <v>0</v>
          </cell>
          <cell r="G241">
            <v>308</v>
          </cell>
          <cell r="H241" t="str">
            <v>817,522.78  DR.</v>
          </cell>
        </row>
        <row r="242">
          <cell r="E242" t="str">
            <v>VAT#48011025</v>
          </cell>
        </row>
        <row r="243">
          <cell r="A243" t="str">
            <v>31/01/2548</v>
          </cell>
          <cell r="B243" t="str">
            <v>5010019</v>
          </cell>
          <cell r="C243" t="str">
            <v>120</v>
          </cell>
          <cell r="D243" t="str">
            <v>05</v>
          </cell>
          <cell r="E243" t="str">
            <v>บันทึกภาษีซื้อ  อ้างถึง PV.02129120 29/12/47</v>
          </cell>
          <cell r="F243">
            <v>0</v>
          </cell>
          <cell r="G243">
            <v>245</v>
          </cell>
          <cell r="H243" t="str">
            <v>817,277.78  DR.</v>
          </cell>
        </row>
        <row r="244">
          <cell r="E244" t="str">
            <v>VAT#48011024</v>
          </cell>
        </row>
        <row r="245">
          <cell r="A245" t="str">
            <v>31/01/2548</v>
          </cell>
          <cell r="B245" t="str">
            <v>5010020</v>
          </cell>
          <cell r="C245" t="str">
            <v>120</v>
          </cell>
          <cell r="D245" t="str">
            <v>05</v>
          </cell>
          <cell r="E245" t="str">
            <v>บันทึกภาษีซื้อ  อ้างถึง PV02117944 12/11/47</v>
          </cell>
          <cell r="F245">
            <v>0</v>
          </cell>
          <cell r="G245">
            <v>2210.1</v>
          </cell>
          <cell r="H245" t="str">
            <v>815,067.68  DR.</v>
          </cell>
        </row>
        <row r="246">
          <cell r="E246" t="str">
            <v>VAT#48011023</v>
          </cell>
        </row>
        <row r="247">
          <cell r="A247" t="str">
            <v>31/01/2548</v>
          </cell>
          <cell r="B247" t="str">
            <v>5010021</v>
          </cell>
          <cell r="C247" t="str">
            <v>120</v>
          </cell>
          <cell r="D247" t="str">
            <v>05</v>
          </cell>
          <cell r="E247" t="str">
            <v>บันทึกภาษีซื้อ  อ้างถึง PV.02118091 24/11/47</v>
          </cell>
          <cell r="F247">
            <v>0</v>
          </cell>
          <cell r="G247">
            <v>245</v>
          </cell>
          <cell r="H247" t="str">
            <v>814,822.68  DR.</v>
          </cell>
        </row>
        <row r="248">
          <cell r="E248" t="str">
            <v>VAT#48011022</v>
          </cell>
        </row>
        <row r="249">
          <cell r="A249" t="str">
            <v>31/01/2548</v>
          </cell>
          <cell r="B249" t="str">
            <v>5010022</v>
          </cell>
          <cell r="C249" t="str">
            <v>120</v>
          </cell>
          <cell r="D249" t="str">
            <v>05</v>
          </cell>
          <cell r="E249" t="str">
            <v>บันทึกภาษีซื้อ  อ้างถึง PV.02118218 19/11/47</v>
          </cell>
          <cell r="F249">
            <v>0</v>
          </cell>
          <cell r="G249">
            <v>196</v>
          </cell>
          <cell r="H249" t="str">
            <v>814,626.68  DR.</v>
          </cell>
        </row>
        <row r="250">
          <cell r="E250" t="str">
            <v>VAT#48011021</v>
          </cell>
        </row>
        <row r="251">
          <cell r="A251" t="str">
            <v>31/01/2548</v>
          </cell>
          <cell r="B251" t="str">
            <v>5010023</v>
          </cell>
          <cell r="C251" t="str">
            <v>120</v>
          </cell>
          <cell r="D251" t="str">
            <v>05</v>
          </cell>
          <cell r="E251" t="str">
            <v>บันทึกภาษีซื้อ  อ้างถึง PV.02117847 05/11/47</v>
          </cell>
          <cell r="F251">
            <v>0</v>
          </cell>
          <cell r="G251">
            <v>49.07</v>
          </cell>
          <cell r="H251" t="str">
            <v>814,577.61  DR.</v>
          </cell>
        </row>
        <row r="252">
          <cell r="E252" t="str">
            <v>VAT#48011020</v>
          </cell>
        </row>
        <row r="253">
          <cell r="A253" t="str">
            <v>31/01/2548</v>
          </cell>
          <cell r="B253" t="str">
            <v>5010024</v>
          </cell>
          <cell r="C253" t="str">
            <v>120</v>
          </cell>
          <cell r="D253" t="str">
            <v>05</v>
          </cell>
          <cell r="E253" t="str">
            <v>บันทึกภาษีซื้อ  อ้างถึง PV.02107094 08/10/47</v>
          </cell>
          <cell r="F253">
            <v>0</v>
          </cell>
          <cell r="G253">
            <v>1567.2</v>
          </cell>
          <cell r="H253" t="str">
            <v>813,010.41  DR.</v>
          </cell>
        </row>
        <row r="254">
          <cell r="E254" t="str">
            <v>VAT#48011014-1019</v>
          </cell>
        </row>
        <row r="255">
          <cell r="A255" t="str">
            <v>31/01/2548</v>
          </cell>
          <cell r="B255" t="str">
            <v>5010025</v>
          </cell>
          <cell r="C255" t="str">
            <v>120</v>
          </cell>
          <cell r="D255" t="str">
            <v>05</v>
          </cell>
          <cell r="E255" t="str">
            <v>บันทึกภาษีซื้อ  อ้างถึง PV.02117727 05/11/47</v>
          </cell>
          <cell r="F255">
            <v>0</v>
          </cell>
          <cell r="G255">
            <v>1454.89</v>
          </cell>
          <cell r="H255" t="str">
            <v>811,555.52  DR.</v>
          </cell>
        </row>
        <row r="256">
          <cell r="E256" t="str">
            <v>VAT#48011009-1013</v>
          </cell>
        </row>
        <row r="257">
          <cell r="A257" t="str">
            <v>31/01/2548</v>
          </cell>
          <cell r="B257" t="str">
            <v>5010029</v>
          </cell>
          <cell r="C257" t="str">
            <v>120</v>
          </cell>
          <cell r="D257" t="str">
            <v>05</v>
          </cell>
          <cell r="E257" t="str">
            <v>บันทึกภาษีซื้อ  เอ.ที.อี. มัสกาตี</v>
          </cell>
          <cell r="F257">
            <v>0</v>
          </cell>
          <cell r="G257">
            <v>1750</v>
          </cell>
          <cell r="H257" t="str">
            <v>809,805.52  DR.</v>
          </cell>
        </row>
        <row r="258">
          <cell r="E258" t="str">
            <v>REF#02128459 ลว.03/12/47  VAT#48011230</v>
          </cell>
        </row>
        <row r="259">
          <cell r="A259" t="str">
            <v>31/01/2548</v>
          </cell>
          <cell r="B259" t="str">
            <v>5010030</v>
          </cell>
          <cell r="C259" t="str">
            <v>120</v>
          </cell>
          <cell r="D259" t="str">
            <v>05</v>
          </cell>
          <cell r="E259" t="str">
            <v>บันทึกภาษีซื้อ(ต.แสงรุ้ง)  REF#164/8167 ลว.21/6/47,371/018502</v>
          </cell>
          <cell r="F259">
            <v>0</v>
          </cell>
          <cell r="G259">
            <v>2327.5</v>
          </cell>
          <cell r="H259" t="str">
            <v>807,478.02  DR.</v>
          </cell>
        </row>
        <row r="260">
          <cell r="E260" t="str">
            <v>ลว.22/6/47,385/019201 ลว.5/7/47  VAT#48011370-1371</v>
          </cell>
        </row>
        <row r="261">
          <cell r="A261" t="str">
            <v>31/01/2548</v>
          </cell>
          <cell r="B261" t="str">
            <v>5010032</v>
          </cell>
          <cell r="C261" t="str">
            <v>120</v>
          </cell>
          <cell r="D261" t="str">
            <v>05</v>
          </cell>
          <cell r="E261" t="str">
            <v>บันทึกภาษีซื้อ  อ้างถึง PV.02128754  15/12/47</v>
          </cell>
          <cell r="F261">
            <v>0</v>
          </cell>
          <cell r="G261">
            <v>486.5</v>
          </cell>
          <cell r="H261" t="str">
            <v>806,991.52  DR.</v>
          </cell>
        </row>
        <row r="262">
          <cell r="E262" t="str">
            <v>VAT#48011420</v>
          </cell>
        </row>
        <row r="263">
          <cell r="A263" t="str">
            <v>31/01/2548</v>
          </cell>
          <cell r="B263" t="str">
            <v>5010033</v>
          </cell>
          <cell r="C263" t="str">
            <v>120</v>
          </cell>
          <cell r="D263" t="str">
            <v>05</v>
          </cell>
          <cell r="E263" t="str">
            <v>บันทึกภาษีซื้อ  อ้างถึง PV.02128396  01/12/47</v>
          </cell>
          <cell r="F263">
            <v>0</v>
          </cell>
          <cell r="G263">
            <v>892.5</v>
          </cell>
          <cell r="H263" t="str">
            <v>806,099.02  DR.</v>
          </cell>
        </row>
        <row r="264">
          <cell r="E264" t="str">
            <v>VAT#48011419</v>
          </cell>
        </row>
        <row r="265">
          <cell r="A265" t="str">
            <v>31/01/2548</v>
          </cell>
          <cell r="B265" t="str">
            <v>5010035</v>
          </cell>
          <cell r="C265" t="str">
            <v>120</v>
          </cell>
          <cell r="D265" t="str">
            <v>05</v>
          </cell>
          <cell r="E265" t="str">
            <v>บันทึกภาษีซื้อ  อ้างถึง PV.02128664 09/12/47</v>
          </cell>
          <cell r="F265">
            <v>0</v>
          </cell>
          <cell r="G265">
            <v>486.5</v>
          </cell>
          <cell r="H265" t="str">
            <v>805,612.52  DR.</v>
          </cell>
        </row>
        <row r="266">
          <cell r="E266" t="str">
            <v>VAT#48011417</v>
          </cell>
        </row>
        <row r="267">
          <cell r="A267" t="str">
            <v>31/01/2548</v>
          </cell>
          <cell r="B267" t="str">
            <v>5010036</v>
          </cell>
          <cell r="C267" t="str">
            <v>120</v>
          </cell>
          <cell r="D267" t="str">
            <v>05</v>
          </cell>
          <cell r="E267" t="str">
            <v>บันทึกภาษีซื้อ  อ้างถึง PV.02128759 15/12/47</v>
          </cell>
          <cell r="F267">
            <v>0</v>
          </cell>
          <cell r="G267">
            <v>1645</v>
          </cell>
          <cell r="H267" t="str">
            <v>803,967.52  DR.</v>
          </cell>
        </row>
        <row r="268">
          <cell r="E268" t="str">
            <v>VAT#48011416</v>
          </cell>
        </row>
        <row r="269">
          <cell r="A269" t="str">
            <v>31/01/2548</v>
          </cell>
          <cell r="B269" t="str">
            <v>5010037</v>
          </cell>
          <cell r="C269" t="str">
            <v>120</v>
          </cell>
          <cell r="D269" t="str">
            <v>05</v>
          </cell>
          <cell r="E269" t="str">
            <v>บันทึกภาษีซื้อ  อ้างถึง PV.02128913  17/12/47</v>
          </cell>
          <cell r="F269">
            <v>0</v>
          </cell>
          <cell r="G269">
            <v>938</v>
          </cell>
          <cell r="H269" t="str">
            <v>803,029.52  DR.</v>
          </cell>
        </row>
        <row r="270">
          <cell r="E270" t="str">
            <v>VAT#48011406</v>
          </cell>
        </row>
        <row r="271">
          <cell r="A271" t="str">
            <v>31/01/2548</v>
          </cell>
          <cell r="B271" t="str">
            <v>5010038</v>
          </cell>
          <cell r="C271" t="str">
            <v>120</v>
          </cell>
          <cell r="D271" t="str">
            <v>05</v>
          </cell>
          <cell r="E271" t="str">
            <v>บันทึกภาษีซื้อ  อ้างถึง PV.02128905  17/12/47</v>
          </cell>
          <cell r="F271">
            <v>0</v>
          </cell>
          <cell r="G271">
            <v>135.38</v>
          </cell>
          <cell r="H271" t="str">
            <v>802,894.14  DR.</v>
          </cell>
        </row>
        <row r="272">
          <cell r="E272" t="str">
            <v>VAT#48011405</v>
          </cell>
        </row>
        <row r="273">
          <cell r="A273" t="str">
            <v>31/01/2548</v>
          </cell>
          <cell r="B273" t="str">
            <v>5010039</v>
          </cell>
          <cell r="C273" t="str">
            <v>120</v>
          </cell>
          <cell r="D273" t="str">
            <v>05</v>
          </cell>
          <cell r="E273" t="str">
            <v>บันทึกภาษีซื้อ  อ้างถึง PV.02128629  03/12/47</v>
          </cell>
          <cell r="F273">
            <v>0</v>
          </cell>
          <cell r="G273">
            <v>336</v>
          </cell>
          <cell r="H273" t="str">
            <v>802,558.14  DR.</v>
          </cell>
        </row>
        <row r="274">
          <cell r="E274" t="str">
            <v>VAT#48011407</v>
          </cell>
        </row>
        <row r="275">
          <cell r="A275" t="str">
            <v>31/01/2548</v>
          </cell>
          <cell r="B275" t="str">
            <v>5010040</v>
          </cell>
          <cell r="C275" t="str">
            <v>120</v>
          </cell>
          <cell r="D275" t="str">
            <v>05</v>
          </cell>
          <cell r="E275" t="str">
            <v>บันทึกภาษีซื้อ  อ้างถึง PV.02128787  17/12/48</v>
          </cell>
          <cell r="F275">
            <v>0</v>
          </cell>
          <cell r="G275">
            <v>14</v>
          </cell>
          <cell r="H275" t="str">
            <v>802,544.14  DR.</v>
          </cell>
        </row>
        <row r="276">
          <cell r="E276" t="str">
            <v>VAT#48011422</v>
          </cell>
        </row>
        <row r="277">
          <cell r="A277" t="str">
            <v>31/01/2548</v>
          </cell>
          <cell r="B277" t="str">
            <v>5010041</v>
          </cell>
          <cell r="C277" t="str">
            <v>120</v>
          </cell>
          <cell r="D277" t="str">
            <v>05</v>
          </cell>
          <cell r="E277" t="str">
            <v>บันทึกภาษีซื้อ  อ้างถึง PV.02128543  03/12/47</v>
          </cell>
          <cell r="F277">
            <v>0</v>
          </cell>
          <cell r="G277">
            <v>588</v>
          </cell>
          <cell r="H277" t="str">
            <v>801,956.14  DR.</v>
          </cell>
        </row>
        <row r="278">
          <cell r="E278" t="str">
            <v>VAT#48011426</v>
          </cell>
        </row>
        <row r="279">
          <cell r="A279" t="str">
            <v>31/01/2548</v>
          </cell>
          <cell r="B279" t="str">
            <v>5010042</v>
          </cell>
          <cell r="C279" t="str">
            <v>120</v>
          </cell>
          <cell r="D279" t="str">
            <v>05</v>
          </cell>
          <cell r="E279" t="str">
            <v>บันทึกภาษีซื้อ  อ้างถึง PV.02128704  13/12/47</v>
          </cell>
          <cell r="F279">
            <v>0</v>
          </cell>
          <cell r="G279">
            <v>455</v>
          </cell>
          <cell r="H279" t="str">
            <v>801,501.14  DR.</v>
          </cell>
        </row>
        <row r="280">
          <cell r="E280" t="str">
            <v>VAT#48011427</v>
          </cell>
        </row>
        <row r="281">
          <cell r="A281" t="str">
            <v>31/01/2548</v>
          </cell>
          <cell r="B281" t="str">
            <v>5010043</v>
          </cell>
          <cell r="C281" t="str">
            <v>120</v>
          </cell>
          <cell r="D281" t="str">
            <v>05</v>
          </cell>
          <cell r="E281" t="str">
            <v>บันทึกภาษีซื้อ  อ้างถึง PV.02128703  13/12/47</v>
          </cell>
          <cell r="F281">
            <v>0</v>
          </cell>
          <cell r="G281">
            <v>1590.65</v>
          </cell>
          <cell r="H281" t="str">
            <v>799,910.49  DR.</v>
          </cell>
        </row>
        <row r="282">
          <cell r="E282" t="str">
            <v>VAT#48011428</v>
          </cell>
        </row>
        <row r="283">
          <cell r="A283" t="str">
            <v>31/01/2548</v>
          </cell>
          <cell r="B283" t="str">
            <v>5010044</v>
          </cell>
          <cell r="C283" t="str">
            <v>120</v>
          </cell>
          <cell r="D283" t="str">
            <v>05</v>
          </cell>
          <cell r="E283" t="str">
            <v>บันทึกภาษีซื้อ  อ้างถึง PV.02128797  17/12/47</v>
          </cell>
          <cell r="F283">
            <v>0</v>
          </cell>
          <cell r="G283">
            <v>84</v>
          </cell>
          <cell r="H283" t="str">
            <v>799,826.49  DR.</v>
          </cell>
        </row>
        <row r="284">
          <cell r="E284" t="str">
            <v>VAT#48011429</v>
          </cell>
        </row>
        <row r="285">
          <cell r="A285" t="str">
            <v>31/01/2548</v>
          </cell>
          <cell r="B285" t="str">
            <v>5010045</v>
          </cell>
          <cell r="C285" t="str">
            <v>120</v>
          </cell>
          <cell r="D285" t="str">
            <v>05</v>
          </cell>
          <cell r="E285" t="str">
            <v>บันทึกภาษีซื้อ  อ้างถึง PV.02128784  17/12/47</v>
          </cell>
          <cell r="F285">
            <v>0</v>
          </cell>
          <cell r="G285">
            <v>1330</v>
          </cell>
          <cell r="H285" t="str">
            <v>798,496.49  DR.</v>
          </cell>
        </row>
        <row r="286">
          <cell r="E286" t="str">
            <v>VAT#48011430</v>
          </cell>
        </row>
        <row r="287">
          <cell r="A287" t="str">
            <v>31/01/2548</v>
          </cell>
          <cell r="B287" t="str">
            <v>5010046</v>
          </cell>
          <cell r="C287" t="str">
            <v>120</v>
          </cell>
          <cell r="D287" t="str">
            <v>05</v>
          </cell>
          <cell r="E287" t="str">
            <v>บันทึกภาษีซื้อ  อ้างถึง PV.02128890  17/12/47</v>
          </cell>
          <cell r="F287">
            <v>0</v>
          </cell>
          <cell r="G287">
            <v>1400</v>
          </cell>
          <cell r="H287" t="str">
            <v>797,096.49  DR.</v>
          </cell>
        </row>
        <row r="288">
          <cell r="E288" t="str">
            <v>VAT#48011431-1432</v>
          </cell>
        </row>
        <row r="289">
          <cell r="A289" t="str">
            <v>31/01/2548</v>
          </cell>
          <cell r="B289" t="str">
            <v>5010047</v>
          </cell>
          <cell r="C289" t="str">
            <v>120</v>
          </cell>
          <cell r="D289" t="str">
            <v>05</v>
          </cell>
          <cell r="E289" t="str">
            <v>บันทึกภาษีซื้อ  อ้างถึง PV.02107173  15/10/47</v>
          </cell>
          <cell r="F289">
            <v>0</v>
          </cell>
          <cell r="G289">
            <v>577.5</v>
          </cell>
          <cell r="H289" t="str">
            <v>796,518.99  DR.</v>
          </cell>
        </row>
        <row r="290">
          <cell r="E290" t="str">
            <v>VAT#48011433</v>
          </cell>
        </row>
        <row r="291">
          <cell r="A291" t="str">
            <v>31/01/2548</v>
          </cell>
          <cell r="B291" t="str">
            <v>5010048</v>
          </cell>
          <cell r="C291" t="str">
            <v>120</v>
          </cell>
          <cell r="D291" t="str">
            <v>05</v>
          </cell>
          <cell r="E291" t="str">
            <v>บันทึกภาษีซื้อ  อ้างถึง PV.02128514  03/12/47</v>
          </cell>
          <cell r="F291">
            <v>0</v>
          </cell>
          <cell r="G291">
            <v>1643.67</v>
          </cell>
          <cell r="H291" t="str">
            <v>794,875.32  DR.</v>
          </cell>
        </row>
        <row r="292">
          <cell r="E292" t="str">
            <v>VAT#48011434-1438</v>
          </cell>
        </row>
        <row r="293">
          <cell r="A293" t="str">
            <v>31/01/2548</v>
          </cell>
          <cell r="B293" t="str">
            <v>5010049</v>
          </cell>
          <cell r="C293" t="str">
            <v>120</v>
          </cell>
          <cell r="D293" t="str">
            <v>05</v>
          </cell>
          <cell r="E293" t="str">
            <v>บันทึกภาษีซื้อ  อ้างถึง PV.02117915  10/11/47</v>
          </cell>
          <cell r="F293">
            <v>0</v>
          </cell>
          <cell r="G293">
            <v>595</v>
          </cell>
          <cell r="H293" t="str">
            <v>794,280.32  DR.</v>
          </cell>
        </row>
        <row r="294">
          <cell r="E294" t="str">
            <v>VAT#48011439</v>
          </cell>
        </row>
        <row r="295">
          <cell r="A295" t="str">
            <v>31/01/2548</v>
          </cell>
          <cell r="B295" t="str">
            <v>5010050</v>
          </cell>
          <cell r="C295" t="str">
            <v>120</v>
          </cell>
          <cell r="D295" t="str">
            <v>05</v>
          </cell>
          <cell r="E295" t="str">
            <v>บันทึกภาษีซื้อ  อ้างถึง PV.02129007  24/12/47</v>
          </cell>
          <cell r="F295">
            <v>0</v>
          </cell>
          <cell r="G295">
            <v>410.36</v>
          </cell>
          <cell r="H295" t="str">
            <v>793,869.96  DR.</v>
          </cell>
        </row>
        <row r="296">
          <cell r="E296" t="str">
            <v>VAT#48011383-1386</v>
          </cell>
        </row>
        <row r="297">
          <cell r="A297" t="str">
            <v>31/01/2548</v>
          </cell>
          <cell r="B297" t="str">
            <v>5010051</v>
          </cell>
          <cell r="C297" t="str">
            <v>120</v>
          </cell>
          <cell r="D297" t="str">
            <v>05</v>
          </cell>
          <cell r="E297" t="str">
            <v>บันทึกภาษีซื้อ  อ้างถึง PV.02128983  22/12/47</v>
          </cell>
          <cell r="F297">
            <v>0</v>
          </cell>
          <cell r="G297">
            <v>455</v>
          </cell>
          <cell r="H297" t="str">
            <v>793,414.96  DR.</v>
          </cell>
        </row>
        <row r="298">
          <cell r="E298" t="str">
            <v>VAT#48011387</v>
          </cell>
        </row>
        <row r="299">
          <cell r="A299" t="str">
            <v>31/01/2548</v>
          </cell>
          <cell r="B299" t="str">
            <v>5010052</v>
          </cell>
          <cell r="C299" t="str">
            <v>120</v>
          </cell>
          <cell r="D299" t="str">
            <v>05</v>
          </cell>
          <cell r="E299" t="str">
            <v>บันทึกภาษีซื้อ  อ้างถึง PV.02128963  17/12/47</v>
          </cell>
          <cell r="F299">
            <v>0</v>
          </cell>
          <cell r="G299">
            <v>873.6</v>
          </cell>
          <cell r="H299" t="str">
            <v>792,541.36  DR.</v>
          </cell>
        </row>
        <row r="300">
          <cell r="E300" t="str">
            <v>VAT#48011388-1391</v>
          </cell>
        </row>
        <row r="301">
          <cell r="A301" t="str">
            <v>31/01/2548</v>
          </cell>
          <cell r="B301" t="str">
            <v>5010053</v>
          </cell>
          <cell r="C301" t="str">
            <v>120</v>
          </cell>
          <cell r="D301" t="str">
            <v>05</v>
          </cell>
          <cell r="E301" t="str">
            <v>บันทึกภาษีซื้อ  อ้างถึง PV.02128949  17/12/47</v>
          </cell>
          <cell r="F301">
            <v>0</v>
          </cell>
          <cell r="G301">
            <v>3760.03</v>
          </cell>
          <cell r="H301" t="str">
            <v>788,781.33  DR.</v>
          </cell>
        </row>
        <row r="302">
          <cell r="E302" t="str">
            <v>VAT#48011392-1393</v>
          </cell>
        </row>
        <row r="303">
          <cell r="A303" t="str">
            <v>31/01/2548</v>
          </cell>
          <cell r="B303" t="str">
            <v>5010055</v>
          </cell>
          <cell r="C303" t="str">
            <v>120</v>
          </cell>
          <cell r="D303" t="str">
            <v>05</v>
          </cell>
          <cell r="E303" t="str">
            <v>บันทึกภาษีซื้อ  อ้างถึง PV.02118314  26/11/47</v>
          </cell>
          <cell r="F303">
            <v>0</v>
          </cell>
          <cell r="G303">
            <v>343.14</v>
          </cell>
          <cell r="H303" t="str">
            <v>788,438.19  DR.</v>
          </cell>
        </row>
        <row r="304">
          <cell r="E304" t="str">
            <v>VAT#48011395-1396</v>
          </cell>
        </row>
        <row r="305">
          <cell r="A305" t="str">
            <v>31/01/2548</v>
          </cell>
          <cell r="B305" t="str">
            <v>5010056</v>
          </cell>
          <cell r="C305" t="str">
            <v>120</v>
          </cell>
          <cell r="D305" t="str">
            <v>05</v>
          </cell>
          <cell r="E305" t="str">
            <v>บันทึกภาษีซื้อ  อ้างถึง PV.02118277  24/11/47</v>
          </cell>
          <cell r="F305">
            <v>0</v>
          </cell>
          <cell r="G305">
            <v>609</v>
          </cell>
          <cell r="H305" t="str">
            <v>787,829.19  DR.</v>
          </cell>
        </row>
        <row r="306">
          <cell r="E306" t="str">
            <v>VAT#48011397</v>
          </cell>
        </row>
        <row r="307">
          <cell r="A307" t="str">
            <v>31/01/2548</v>
          </cell>
          <cell r="B307" t="str">
            <v>5010057</v>
          </cell>
          <cell r="C307" t="str">
            <v>120</v>
          </cell>
          <cell r="D307" t="str">
            <v>05</v>
          </cell>
          <cell r="E307" t="str">
            <v>บันทึกภาษีซื้อ  อ้างถึง PV.02118269 24/11/47</v>
          </cell>
          <cell r="F307">
            <v>0</v>
          </cell>
          <cell r="G307">
            <v>792.25</v>
          </cell>
          <cell r="H307" t="str">
            <v>787,036.94  DR.</v>
          </cell>
        </row>
        <row r="308">
          <cell r="E308" t="str">
            <v>VAT#48011489</v>
          </cell>
        </row>
        <row r="309">
          <cell r="A309" t="str">
            <v>31/01/2548</v>
          </cell>
          <cell r="B309" t="str">
            <v>5010058</v>
          </cell>
          <cell r="C309" t="str">
            <v>120</v>
          </cell>
          <cell r="D309" t="str">
            <v>05</v>
          </cell>
          <cell r="E309" t="str">
            <v>บันทึกภาษีซื้อ  อ้างถึง PV.02118264  19/11/47</v>
          </cell>
          <cell r="F309">
            <v>0</v>
          </cell>
          <cell r="G309">
            <v>3405.36</v>
          </cell>
          <cell r="H309" t="str">
            <v>783,631.58  DR.</v>
          </cell>
        </row>
        <row r="310">
          <cell r="E310" t="str">
            <v>VAT#48011488</v>
          </cell>
        </row>
        <row r="311">
          <cell r="A311" t="str">
            <v>31/01/2548</v>
          </cell>
          <cell r="B311" t="str">
            <v>5010059</v>
          </cell>
          <cell r="C311" t="str">
            <v>120</v>
          </cell>
          <cell r="D311" t="str">
            <v>05</v>
          </cell>
          <cell r="E311" t="str">
            <v>บันทึกภาษีซื้อ  อ้างถึง PV.02106860 01/10/47</v>
          </cell>
          <cell r="F311">
            <v>0</v>
          </cell>
          <cell r="G311">
            <v>115.5</v>
          </cell>
          <cell r="H311" t="str">
            <v>783,516.08  DR.</v>
          </cell>
        </row>
        <row r="312">
          <cell r="E312" t="str">
            <v>VAT#48011105</v>
          </cell>
        </row>
        <row r="313">
          <cell r="A313" t="str">
            <v>31/01/2548</v>
          </cell>
          <cell r="B313" t="str">
            <v>5010065</v>
          </cell>
          <cell r="C313" t="str">
            <v>120</v>
          </cell>
          <cell r="D313" t="str">
            <v>05</v>
          </cell>
          <cell r="E313" t="str">
            <v>ค่าบริการโทรศัพท์  บมจ.โทเทิ่ล แอ็คเซ็ส คอมมูนิเคชั่น</v>
          </cell>
          <cell r="F313">
            <v>94.43</v>
          </cell>
          <cell r="G313">
            <v>0</v>
          </cell>
          <cell r="H313" t="str">
            <v>783,610.51  DR.</v>
          </cell>
        </row>
        <row r="314">
          <cell r="A314" t="str">
            <v>31/01/2548</v>
          </cell>
          <cell r="B314" t="str">
            <v>5010066</v>
          </cell>
          <cell r="C314" t="str">
            <v>120</v>
          </cell>
          <cell r="D314" t="str">
            <v>05</v>
          </cell>
          <cell r="E314" t="str">
            <v>ค่าบริการโทรศัพท์มือถือ  บมจ.แอดวานซ์อินโฟร์เซอร์วิส</v>
          </cell>
          <cell r="F314">
            <v>943.01</v>
          </cell>
          <cell r="G314">
            <v>0</v>
          </cell>
          <cell r="H314" t="str">
            <v>784,553.52  DR.</v>
          </cell>
        </row>
        <row r="315">
          <cell r="A315" t="str">
            <v>31/01/2548</v>
          </cell>
          <cell r="B315" t="str">
            <v>5010067</v>
          </cell>
          <cell r="C315" t="str">
            <v>120</v>
          </cell>
          <cell r="D315" t="str">
            <v>05</v>
          </cell>
          <cell r="E315" t="str">
            <v>ค่าบริการโทรศัพท์  บมจ. ทศท คอร์ปอเรชั่น</v>
          </cell>
          <cell r="F315">
            <v>122.78</v>
          </cell>
          <cell r="G315">
            <v>0</v>
          </cell>
          <cell r="H315" t="str">
            <v>784,676.30  DR.</v>
          </cell>
        </row>
        <row r="316">
          <cell r="A316" t="str">
            <v>31/01/2548</v>
          </cell>
          <cell r="B316" t="str">
            <v>5010069</v>
          </cell>
          <cell r="C316" t="str">
            <v>120</v>
          </cell>
          <cell r="D316" t="str">
            <v>05</v>
          </cell>
          <cell r="E316" t="str">
            <v>ค่าบริการโทรศัพท์ระหว่างประเทศ  บมจ.กสท โทรคมนาคม</v>
          </cell>
          <cell r="F316">
            <v>301.67</v>
          </cell>
          <cell r="G316">
            <v>0</v>
          </cell>
          <cell r="H316" t="str">
            <v>784,977.97  DR.</v>
          </cell>
        </row>
        <row r="317">
          <cell r="A317" t="str">
            <v>31/01/2548</v>
          </cell>
          <cell r="B317" t="str">
            <v>5010077</v>
          </cell>
          <cell r="C317" t="str">
            <v>120</v>
          </cell>
          <cell r="D317" t="str">
            <v>05</v>
          </cell>
          <cell r="E317" t="str">
            <v>ค่าน้ำประปา เดือน ม.ค.48  การประปาส่วนภูมิภาค</v>
          </cell>
          <cell r="F317">
            <v>13371.96</v>
          </cell>
          <cell r="G317">
            <v>0</v>
          </cell>
          <cell r="H317" t="str">
            <v>798,349.93  DR.</v>
          </cell>
        </row>
        <row r="318">
          <cell r="A318" t="str">
            <v>31/01/2548</v>
          </cell>
          <cell r="B318" t="str">
            <v>5010082</v>
          </cell>
          <cell r="C318" t="str">
            <v>120</v>
          </cell>
          <cell r="D318" t="str">
            <v>05</v>
          </cell>
          <cell r="E318" t="str">
            <v>บันทึกภาษีซื้อ  อ้างถึง PV.02128705 13/12/47</v>
          </cell>
          <cell r="F318">
            <v>0</v>
          </cell>
          <cell r="G318">
            <v>19110</v>
          </cell>
          <cell r="H318" t="str">
            <v>779,239.93  DR.</v>
          </cell>
        </row>
        <row r="319">
          <cell r="E319" t="str">
            <v>VAT#48011740-1741</v>
          </cell>
        </row>
        <row r="320">
          <cell r="A320" t="str">
            <v>31/01/2548</v>
          </cell>
          <cell r="B320" t="str">
            <v>5010083</v>
          </cell>
          <cell r="C320" t="str">
            <v>120</v>
          </cell>
          <cell r="D320" t="str">
            <v>05</v>
          </cell>
          <cell r="E320" t="str">
            <v>บันทึกภาษีซื้อ  อ้างถึง PV.02128465  07/12/47</v>
          </cell>
          <cell r="F320">
            <v>0</v>
          </cell>
          <cell r="G320">
            <v>19110</v>
          </cell>
          <cell r="H320" t="str">
            <v>760,129.93  DR.</v>
          </cell>
        </row>
        <row r="321">
          <cell r="E321" t="str">
            <v>VAT#48011739,1742</v>
          </cell>
        </row>
        <row r="322">
          <cell r="A322" t="str">
            <v>31/01/2548</v>
          </cell>
          <cell r="B322" t="str">
            <v>5010090</v>
          </cell>
          <cell r="C322" t="str">
            <v>120</v>
          </cell>
          <cell r="D322" t="str">
            <v>05</v>
          </cell>
          <cell r="E322" t="str">
            <v>ปป.ภาษีซื้อ-ที.พี.แปซิฟิค  REF#0015/B4711 ลว.30/11/47</v>
          </cell>
          <cell r="F322">
            <v>0</v>
          </cell>
          <cell r="G322">
            <v>41094.9</v>
          </cell>
          <cell r="H322" t="str">
            <v>719,035.03  DR.</v>
          </cell>
        </row>
        <row r="323">
          <cell r="E323" t="str">
            <v>VAT#48011784</v>
          </cell>
        </row>
        <row r="324">
          <cell r="A324" t="str">
            <v>31/01/2548</v>
          </cell>
          <cell r="B324" t="str">
            <v>5010091</v>
          </cell>
          <cell r="C324" t="str">
            <v>120</v>
          </cell>
          <cell r="D324" t="str">
            <v>05</v>
          </cell>
          <cell r="E324" t="str">
            <v>ค่าน้ำ,ค่าไฟฟ้า,ค่าผ่านท่า  ท่าประมง</v>
          </cell>
          <cell r="F324">
            <v>1466.12</v>
          </cell>
          <cell r="G324">
            <v>0</v>
          </cell>
          <cell r="H324" t="str">
            <v>720,501.15  DR.</v>
          </cell>
        </row>
        <row r="325">
          <cell r="E325" t="str">
            <v>ประจำเดือน มค.48</v>
          </cell>
        </row>
        <row r="326">
          <cell r="A326" t="str">
            <v>31/01/2548</v>
          </cell>
          <cell r="B326" t="str">
            <v>5010096</v>
          </cell>
          <cell r="C326" t="str">
            <v>120</v>
          </cell>
          <cell r="D326" t="str">
            <v>05</v>
          </cell>
          <cell r="E326" t="str">
            <v>ค่าไฟฟ้าบ่อน้ำเสีย เดือน ม.ค.48  การไฟฟ้าส่วนภูมิภาค</v>
          </cell>
          <cell r="F326">
            <v>18432.8</v>
          </cell>
          <cell r="G326">
            <v>0</v>
          </cell>
          <cell r="H326" t="str">
            <v>738,933.95  DR.</v>
          </cell>
        </row>
        <row r="327">
          <cell r="A327" t="str">
            <v>31/01/2548</v>
          </cell>
          <cell r="B327" t="str">
            <v>5010097</v>
          </cell>
          <cell r="C327" t="str">
            <v>120</v>
          </cell>
          <cell r="D327" t="str">
            <v>05</v>
          </cell>
          <cell r="E327" t="str">
            <v>ค่าไฟฟ้าโรงงาน เดือน ม.ค.48  การไฟฟ้าส่วนภูมิภาค</v>
          </cell>
          <cell r="F327">
            <v>259935.99</v>
          </cell>
          <cell r="G327">
            <v>0</v>
          </cell>
          <cell r="H327" t="str">
            <v>998,869.94  DR.</v>
          </cell>
        </row>
        <row r="328">
          <cell r="A328" t="str">
            <v>31/01/2548</v>
          </cell>
          <cell r="B328" t="str">
            <v>5010099</v>
          </cell>
          <cell r="C328" t="str">
            <v>120</v>
          </cell>
          <cell r="D328" t="str">
            <v>05</v>
          </cell>
          <cell r="E328" t="str">
            <v>ค่าจ้างตัดปลา วันที่ 16-31 ม.ค.48  แพเอก</v>
          </cell>
          <cell r="F328">
            <v>9095.85</v>
          </cell>
          <cell r="G328">
            <v>0</v>
          </cell>
          <cell r="H328" t="str">
            <v>1,007,965.79  DR.</v>
          </cell>
        </row>
        <row r="329">
          <cell r="A329" t="str">
            <v>31/01/2548</v>
          </cell>
          <cell r="B329" t="str">
            <v>5010100</v>
          </cell>
          <cell r="C329" t="str">
            <v>120</v>
          </cell>
          <cell r="D329" t="str">
            <v>05</v>
          </cell>
          <cell r="E329" t="str">
            <v>ค่าจ้างตัดปลา วันที่ 16-31 ม.ค.48  แพสมยศ</v>
          </cell>
          <cell r="F329">
            <v>18681.98</v>
          </cell>
          <cell r="G329">
            <v>0</v>
          </cell>
          <cell r="H329" t="str">
            <v>1,026,647.77  DR.</v>
          </cell>
        </row>
        <row r="330">
          <cell r="A330" t="str">
            <v>31/01/2548</v>
          </cell>
          <cell r="B330" t="str">
            <v>5010101</v>
          </cell>
          <cell r="C330" t="str">
            <v>10</v>
          </cell>
          <cell r="D330" t="str">
            <v>05</v>
          </cell>
          <cell r="E330" t="str">
            <v>ปรับปรุงรายการบันทึกบัญชีซ้ำ  ปั๊มน้ำLOWARA(สวินเบอร์น เอ็นจิเนียริ่ง</v>
          </cell>
          <cell r="F330">
            <v>0</v>
          </cell>
          <cell r="G330">
            <v>1851.5</v>
          </cell>
          <cell r="H330" t="str">
            <v>1,024,796.27  DR.</v>
          </cell>
        </row>
        <row r="331">
          <cell r="E331" t="str">
            <v>REF#041103/04 ลว.3/11/47  PV.02107436 ลว.22/10/47</v>
          </cell>
        </row>
        <row r="332">
          <cell r="A332" t="str">
            <v>31/01/2548</v>
          </cell>
          <cell r="B332" t="str">
            <v>5010129</v>
          </cell>
          <cell r="C332" t="str">
            <v>120</v>
          </cell>
          <cell r="D332" t="str">
            <v>05</v>
          </cell>
          <cell r="E332" t="str">
            <v>บันทึกภาษีซื้อค่างวดรถ  อยุธยา ดีเวลลอปเม้นท์ ลีสซิ่ง</v>
          </cell>
          <cell r="F332">
            <v>0</v>
          </cell>
          <cell r="G332">
            <v>10625.58</v>
          </cell>
          <cell r="H332" t="str">
            <v>1,014,170.69  DR.</v>
          </cell>
        </row>
        <row r="333">
          <cell r="E333" t="str">
            <v>REF#2103150 ลว.17/10/2546  VAT#48011866</v>
          </cell>
        </row>
        <row r="334">
          <cell r="A334" t="str">
            <v>01/02/2548</v>
          </cell>
          <cell r="B334" t="str">
            <v>02020752</v>
          </cell>
          <cell r="C334" t="str">
            <v>120</v>
          </cell>
          <cell r="D334" t="str">
            <v>02</v>
          </cell>
          <cell r="E334" t="str">
            <v>การจ่ายชำระเจ้าหนี้ด้วยเงินสด/เช็ค  สยามยนต์มอเตอร์</v>
          </cell>
          <cell r="F334">
            <v>0</v>
          </cell>
          <cell r="G334">
            <v>696.5</v>
          </cell>
          <cell r="H334" t="str">
            <v>1,013,474.19  DR.</v>
          </cell>
        </row>
        <row r="335">
          <cell r="E335" t="str">
            <v>จ่ายเช็ค BBL#3025562  TAX#0009</v>
          </cell>
        </row>
        <row r="336">
          <cell r="A336" t="str">
            <v>01/02/2548</v>
          </cell>
          <cell r="B336" t="str">
            <v>02020760</v>
          </cell>
          <cell r="C336" t="str">
            <v>120</v>
          </cell>
          <cell r="D336" t="str">
            <v>02</v>
          </cell>
          <cell r="E336" t="str">
            <v>การจ่ายชำระเจ้าหนี้ด้วยเงินสด/เช็ค  พิธานพาณิชย์(บจก)สาขาสงขลา</v>
          </cell>
          <cell r="F336">
            <v>0</v>
          </cell>
          <cell r="G336">
            <v>93.1</v>
          </cell>
          <cell r="H336" t="str">
            <v>1,013,381.09  DR.</v>
          </cell>
        </row>
        <row r="337">
          <cell r="E337" t="str">
            <v>จ่ายเช็ค BBL#3025566  TAX#0018  VAT#48020662</v>
          </cell>
        </row>
        <row r="338">
          <cell r="A338" t="str">
            <v>01/02/2548</v>
          </cell>
          <cell r="B338" t="str">
            <v>02020770</v>
          </cell>
          <cell r="C338" t="str">
            <v>120</v>
          </cell>
          <cell r="D338" t="str">
            <v>02</v>
          </cell>
          <cell r="E338" t="str">
            <v>ค่าซ่อมฝ้าเพดาน  แสงศิลป์กระจกอลูมิเนียม</v>
          </cell>
          <cell r="F338">
            <v>0</v>
          </cell>
          <cell r="G338">
            <v>6090.65</v>
          </cell>
          <cell r="H338" t="str">
            <v>1,007,290.44  DR.</v>
          </cell>
        </row>
        <row r="339">
          <cell r="E339" t="str">
            <v>จ่ายเช็ค BBL#3025576  TAX#0007 VAT#48020311</v>
          </cell>
        </row>
        <row r="340">
          <cell r="A340" t="str">
            <v>01/02/2548</v>
          </cell>
          <cell r="B340" t="str">
            <v>05/0237</v>
          </cell>
          <cell r="C340" t="str">
            <v>120</v>
          </cell>
          <cell r="D340" t="str">
            <v>04</v>
          </cell>
          <cell r="E340" t="str">
            <v>กลึงเฟืองโมลดิ้งปูเทียม  เคนิกยนต์มอเตอร์</v>
          </cell>
          <cell r="F340">
            <v>1176</v>
          </cell>
          <cell r="G340">
            <v>0</v>
          </cell>
          <cell r="H340" t="str">
            <v>1,008,466.44  DR.</v>
          </cell>
        </row>
        <row r="341">
          <cell r="E341" t="str">
            <v>รายวันซื้ออุปกรณ์ 04020243</v>
          </cell>
        </row>
        <row r="342">
          <cell r="A342" t="str">
            <v>01/02/2548</v>
          </cell>
          <cell r="B342" t="str">
            <v>05/0244</v>
          </cell>
          <cell r="C342" t="str">
            <v>120</v>
          </cell>
          <cell r="D342" t="str">
            <v>04</v>
          </cell>
          <cell r="E342" t="str">
            <v>งานซ่อมเครื่องกรองปูเทียม  เคนิกยนต์มอเตอร์</v>
          </cell>
          <cell r="F342">
            <v>497</v>
          </cell>
          <cell r="G342">
            <v>0</v>
          </cell>
          <cell r="H342" t="str">
            <v>1,008,963.44  DR.</v>
          </cell>
        </row>
        <row r="343">
          <cell r="E343" t="str">
            <v>รายวันซื้ออุปกรณ์ 04020244</v>
          </cell>
        </row>
        <row r="344">
          <cell r="A344" t="str">
            <v>01/02/2548</v>
          </cell>
          <cell r="B344" t="str">
            <v>0501286</v>
          </cell>
          <cell r="C344" t="str">
            <v>120</v>
          </cell>
          <cell r="D344" t="str">
            <v>04</v>
          </cell>
          <cell r="E344" t="str">
            <v>คชจ.ในการส่งออก  เจ้าพระยาท่าเรือ</v>
          </cell>
          <cell r="F344">
            <v>36.4</v>
          </cell>
          <cell r="G344">
            <v>0</v>
          </cell>
          <cell r="H344" t="str">
            <v>1,008,999.84  DR.</v>
          </cell>
        </row>
        <row r="345">
          <cell r="E345" t="str">
            <v>รายวันซื้ออุปกรณ์ 04020554</v>
          </cell>
        </row>
        <row r="346">
          <cell r="A346" t="str">
            <v>01/02/2548</v>
          </cell>
          <cell r="B346" t="str">
            <v>0501314</v>
          </cell>
          <cell r="C346" t="str">
            <v>20</v>
          </cell>
          <cell r="D346" t="str">
            <v>04</v>
          </cell>
          <cell r="E346" t="str">
            <v>ค่าลากตู้เครื่องจักรระหว่างทาง  เจ้าพระยาท่าเรือ</v>
          </cell>
          <cell r="F346">
            <v>218.4</v>
          </cell>
          <cell r="G346">
            <v>0</v>
          </cell>
          <cell r="H346" t="str">
            <v>1,009,218.24  DR.</v>
          </cell>
        </row>
        <row r="347">
          <cell r="E347" t="str">
            <v>INV.NO.1827-1697  รายวันซื้ออุปกรณ์ 04020292</v>
          </cell>
        </row>
        <row r="348">
          <cell r="A348" t="str">
            <v>01/02/2548</v>
          </cell>
          <cell r="B348" t="str">
            <v>0501386</v>
          </cell>
          <cell r="C348" t="str">
            <v>120</v>
          </cell>
          <cell r="D348" t="str">
            <v>04</v>
          </cell>
          <cell r="E348" t="str">
            <v>คชจ.ในการส่งออก  เจ้าพระยาท่าเรือ</v>
          </cell>
          <cell r="F348">
            <v>184.8</v>
          </cell>
          <cell r="G348">
            <v>0</v>
          </cell>
          <cell r="H348" t="str">
            <v>1,009,403.04  DR.</v>
          </cell>
        </row>
        <row r="349">
          <cell r="E349" t="str">
            <v>รายวันซื้ออุปกรณ์ 04020555</v>
          </cell>
        </row>
        <row r="350">
          <cell r="A350" t="str">
            <v>01/02/2548</v>
          </cell>
          <cell r="B350" t="str">
            <v>0501453</v>
          </cell>
          <cell r="C350" t="str">
            <v>120</v>
          </cell>
          <cell r="D350" t="str">
            <v>04</v>
          </cell>
          <cell r="E350" t="str">
            <v>คชจ.ในการส่งออก  เจ้าพระยาท่าเรือ</v>
          </cell>
          <cell r="F350">
            <v>32.200000000000003</v>
          </cell>
          <cell r="G350">
            <v>0</v>
          </cell>
          <cell r="H350" t="str">
            <v>1,009,435.24  DR.</v>
          </cell>
        </row>
        <row r="351">
          <cell r="E351" t="str">
            <v>รายวันซื้ออุปกรณ์ 04020556</v>
          </cell>
        </row>
        <row r="352">
          <cell r="A352" t="str">
            <v>01/02/2548</v>
          </cell>
          <cell r="B352" t="str">
            <v>078/3870</v>
          </cell>
          <cell r="C352" t="str">
            <v>120</v>
          </cell>
          <cell r="D352" t="str">
            <v>04</v>
          </cell>
          <cell r="E352" t="str">
            <v>ค่าเช่าเครื่องเทสโลหะ ก.พ.48  เจนเนซิส โกลบอล(บจก)</v>
          </cell>
          <cell r="F352">
            <v>700</v>
          </cell>
          <cell r="G352">
            <v>0</v>
          </cell>
          <cell r="H352" t="str">
            <v>1,010,135.24  DR.</v>
          </cell>
        </row>
        <row r="353">
          <cell r="E353" t="str">
            <v>รายวันซื้ออุปกรณ์ 04020589</v>
          </cell>
        </row>
        <row r="354">
          <cell r="A354" t="str">
            <v>01/02/2548</v>
          </cell>
          <cell r="B354" t="str">
            <v>078/3871</v>
          </cell>
          <cell r="C354" t="str">
            <v>120</v>
          </cell>
          <cell r="D354" t="str">
            <v>04</v>
          </cell>
          <cell r="E354" t="str">
            <v>ค่าเช่าเครื่องเทสโลหะ กพ.48  เจนเนซิส โกลบอล(บจก)</v>
          </cell>
          <cell r="F354">
            <v>700</v>
          </cell>
          <cell r="G354">
            <v>0</v>
          </cell>
          <cell r="H354" t="str">
            <v>1,010,835.24  DR.</v>
          </cell>
        </row>
        <row r="355">
          <cell r="E355" t="str">
            <v>รายวันซื้ออุปกรณ์ 04020590</v>
          </cell>
        </row>
        <row r="356">
          <cell r="A356" t="str">
            <v>01/02/2548</v>
          </cell>
          <cell r="B356" t="str">
            <v>099/4907</v>
          </cell>
          <cell r="C356" t="str">
            <v>20</v>
          </cell>
          <cell r="D356" t="str">
            <v>04</v>
          </cell>
          <cell r="E356" t="str">
            <v>ค่าขนส่งใบมีดกลับคืนไป OSAKA  เอ็น แอนด์ เอ็น ฟอร์เวิร์ดิ้งเซอร์วิส(บ</v>
          </cell>
          <cell r="F356">
            <v>119</v>
          </cell>
          <cell r="G356">
            <v>0</v>
          </cell>
          <cell r="H356" t="str">
            <v>1,010,954.24  DR.</v>
          </cell>
        </row>
        <row r="357">
          <cell r="E357" t="str">
            <v>รายวันซื้ออุปกรณ์ 04020259</v>
          </cell>
        </row>
        <row r="358">
          <cell r="A358" t="str">
            <v>01/02/2548</v>
          </cell>
          <cell r="B358" t="str">
            <v>099/4938</v>
          </cell>
          <cell r="C358" t="str">
            <v>20</v>
          </cell>
          <cell r="D358" t="str">
            <v>04</v>
          </cell>
          <cell r="E358" t="str">
            <v>ค่าใช้จ่ายเคลียร์สินค้าINV.NO.74575  เอ็น แอนด์ เอ็น ฟอร์เวิร์ดิ้งเซอร์วิส(บ</v>
          </cell>
          <cell r="F358">
            <v>140</v>
          </cell>
          <cell r="G358">
            <v>0</v>
          </cell>
          <cell r="H358" t="str">
            <v>1,011,094.24  DR.</v>
          </cell>
        </row>
        <row r="359">
          <cell r="E359" t="str">
            <v>ใบกำกับภาษีซื้อเลขที่ 48020266-267  รายวันซื้ออุปกรณ์ 04020258</v>
          </cell>
        </row>
        <row r="360">
          <cell r="A360" t="str">
            <v>01/02/2548</v>
          </cell>
          <cell r="B360" t="str">
            <v>100/4955</v>
          </cell>
          <cell r="C360" t="str">
            <v>120</v>
          </cell>
          <cell r="D360" t="str">
            <v>04</v>
          </cell>
          <cell r="E360" t="str">
            <v>คชจ.ส่งออก,ค่าระวาง IFD-07,OSK03,  เอ็น แอนด์ เอ็น ฟอร์เวิร์ดิ้งเซอร์วิส(บ</v>
          </cell>
          <cell r="F360">
            <v>322</v>
          </cell>
          <cell r="G360">
            <v>0</v>
          </cell>
          <cell r="H360" t="str">
            <v>1,011,416.24  DR.</v>
          </cell>
        </row>
        <row r="361">
          <cell r="E361" t="str">
            <v>BN04,FL04,SP11  รายวันซื้ออุปกรณ์ 04020557</v>
          </cell>
        </row>
        <row r="362">
          <cell r="A362" t="str">
            <v>01/02/2548</v>
          </cell>
          <cell r="B362" t="str">
            <v>14524</v>
          </cell>
          <cell r="C362" t="str">
            <v>120</v>
          </cell>
          <cell r="D362" t="str">
            <v>04</v>
          </cell>
          <cell r="E362" t="str">
            <v>ค่าบริการรักษาความปลอดภัย มค.48  พรอพเพอร์ตี้แคร์เซอร์วิสเซส(พีซีเอสเซ้า</v>
          </cell>
          <cell r="F362">
            <v>4540.4799999999996</v>
          </cell>
          <cell r="G362">
            <v>0</v>
          </cell>
          <cell r="H362" t="str">
            <v>1,015,956.72  DR.</v>
          </cell>
        </row>
        <row r="363">
          <cell r="E363" t="str">
            <v>รายวันซื้ออุปกรณ์ 04020028</v>
          </cell>
        </row>
        <row r="364">
          <cell r="A364" t="str">
            <v>01/02/2548</v>
          </cell>
          <cell r="B364" t="str">
            <v>2023007</v>
          </cell>
          <cell r="C364" t="str">
            <v>120</v>
          </cell>
          <cell r="D364" t="str">
            <v>02</v>
          </cell>
          <cell r="E364" t="str">
            <v>ค่าไฟงาน "หัวใจไทย"  บ.ยูเท็กซ์ เซอร์วิสเซล จก.</v>
          </cell>
          <cell r="F364">
            <v>375.55</v>
          </cell>
          <cell r="G364">
            <v>0</v>
          </cell>
          <cell r="H364" t="str">
            <v>1,016,332.27  DR.</v>
          </cell>
        </row>
        <row r="365">
          <cell r="E365" t="str">
            <v>จ่ายเช็ค TFB#8804440</v>
          </cell>
        </row>
        <row r="366">
          <cell r="A366" t="str">
            <v>01/02/2548</v>
          </cell>
          <cell r="B366" t="str">
            <v>5020069</v>
          </cell>
          <cell r="C366" t="str">
            <v>120</v>
          </cell>
          <cell r="D366" t="str">
            <v>05</v>
          </cell>
          <cell r="E366" t="str">
            <v>ปรับปรุงภาษีซื้อที่ยังไม่ถึงกำหนด  อ้างอิงI-05-01240 วันที่ 9/1/48</v>
          </cell>
          <cell r="F366">
            <v>0</v>
          </cell>
          <cell r="G366">
            <v>14157.1</v>
          </cell>
          <cell r="H366" t="str">
            <v>1,002,175.17  DR.</v>
          </cell>
        </row>
        <row r="367">
          <cell r="E367" t="str">
            <v>ใบกำกับภาษีซื้อเลขที่ 48020262-265</v>
          </cell>
        </row>
        <row r="368">
          <cell r="A368" t="str">
            <v>01/02/2548</v>
          </cell>
          <cell r="B368" t="str">
            <v>I-05-01358</v>
          </cell>
          <cell r="C368" t="str">
            <v>50</v>
          </cell>
          <cell r="D368" t="str">
            <v>04</v>
          </cell>
          <cell r="E368" t="str">
            <v>ค่าใช้จ่ายเคลียร์สินค้าINV.NO.CF-011105  เอ็กซ์เซลเล้นท์ บิสเนส คอร์ปอร์เรชั่น (</v>
          </cell>
          <cell r="F368">
            <v>280</v>
          </cell>
          <cell r="G368">
            <v>0</v>
          </cell>
          <cell r="H368" t="str">
            <v>1,002,455.17  DR.</v>
          </cell>
        </row>
        <row r="369">
          <cell r="E369" t="str">
            <v>ใบกำกับภาษีซื้อเลขที่ 48020268-270  รายวันซื้ออุปกรณ์ 04020260</v>
          </cell>
        </row>
        <row r="370">
          <cell r="A370" t="str">
            <v>01/02/2548</v>
          </cell>
          <cell r="B370" t="str">
            <v>I05-02-001</v>
          </cell>
          <cell r="C370" t="str">
            <v>120</v>
          </cell>
          <cell r="D370" t="str">
            <v>04</v>
          </cell>
          <cell r="E370" t="str">
            <v>ค่าบริการขอชดเชยภาษี(มุมน้ำเงิน)  เอ็กซ์เซลเล้นท์ บิสเนส คอร์ปอร์เรชั่น (</v>
          </cell>
          <cell r="F370">
            <v>84</v>
          </cell>
          <cell r="G370">
            <v>0</v>
          </cell>
          <cell r="H370" t="str">
            <v>1,002,539.17  DR.</v>
          </cell>
        </row>
        <row r="371">
          <cell r="E371" t="str">
            <v>รายวันซื้ออุปกรณ์ 04020949</v>
          </cell>
        </row>
        <row r="372">
          <cell r="A372" t="str">
            <v>01/02/2548</v>
          </cell>
          <cell r="B372" t="str">
            <v>I05-02-002</v>
          </cell>
          <cell r="C372" t="str">
            <v>120</v>
          </cell>
          <cell r="D372" t="str">
            <v>04</v>
          </cell>
          <cell r="E372" t="str">
            <v>ค่าบริการขอชดเชยภาษี(มุมน้ำเงิน)  เอ็กซ์เซลเล้นท์ บิสเนส คอร์ปอร์เรชั่น (</v>
          </cell>
          <cell r="F372">
            <v>84</v>
          </cell>
          <cell r="G372">
            <v>0</v>
          </cell>
          <cell r="H372" t="str">
            <v>1,002,623.17  DR.</v>
          </cell>
        </row>
        <row r="373">
          <cell r="E373" t="str">
            <v>รายวันซื้ออุปกรณ์ 04020950</v>
          </cell>
        </row>
        <row r="374">
          <cell r="A374" t="str">
            <v>02/02/2548</v>
          </cell>
          <cell r="B374" t="str">
            <v>02020711</v>
          </cell>
          <cell r="C374" t="str">
            <v>120</v>
          </cell>
          <cell r="D374" t="str">
            <v>02</v>
          </cell>
          <cell r="E374" t="str">
            <v>การจ่ายชำระหนี้เจ้าหนี้ด้วยเช็ค  เอ็น แอนด์ เอ็น ฟอร์เวร์ดิ้งเซอร์วิส(บจ</v>
          </cell>
          <cell r="F374">
            <v>0</v>
          </cell>
          <cell r="G374">
            <v>591.5</v>
          </cell>
          <cell r="H374" t="str">
            <v>1,002,031.67  DR.</v>
          </cell>
        </row>
        <row r="375">
          <cell r="E375" t="str">
            <v>จ่ายเช็ค BBL#3025526  TAX#0005</v>
          </cell>
        </row>
        <row r="376">
          <cell r="A376" t="str">
            <v>02/02/2548</v>
          </cell>
          <cell r="B376" t="str">
            <v>05/0249</v>
          </cell>
          <cell r="C376" t="str">
            <v>120</v>
          </cell>
          <cell r="D376" t="str">
            <v>04</v>
          </cell>
          <cell r="E376" t="str">
            <v>ก้านเหล็กชิกุวา  เคนิกยนต์มอเตอร์</v>
          </cell>
          <cell r="F376">
            <v>630</v>
          </cell>
          <cell r="G376">
            <v>0</v>
          </cell>
          <cell r="H376" t="str">
            <v>1,002,661.67  DR.</v>
          </cell>
        </row>
        <row r="377">
          <cell r="E377" t="str">
            <v>รายวันซื้ออุปกรณ์ 04020245</v>
          </cell>
        </row>
        <row r="378">
          <cell r="A378" t="str">
            <v>03/02/2548</v>
          </cell>
          <cell r="B378" t="str">
            <v>02020790</v>
          </cell>
          <cell r="C378" t="str">
            <v>120</v>
          </cell>
          <cell r="D378" t="str">
            <v>02</v>
          </cell>
          <cell r="E378" t="str">
            <v>ค่าบริการโทรศัพท์ ทศท.  จ่ายเช็ค BBL#3025598</v>
          </cell>
          <cell r="F378">
            <v>0</v>
          </cell>
          <cell r="G378">
            <v>122.78</v>
          </cell>
          <cell r="H378" t="str">
            <v>1,002,538.89  DR.</v>
          </cell>
        </row>
        <row r="379">
          <cell r="E379" t="str">
            <v>VAT#48020237  TAX#0016</v>
          </cell>
        </row>
        <row r="380">
          <cell r="A380" t="str">
            <v>03/02/2548</v>
          </cell>
          <cell r="B380" t="str">
            <v>02020791</v>
          </cell>
          <cell r="C380" t="str">
            <v>120</v>
          </cell>
          <cell r="D380" t="str">
            <v>02</v>
          </cell>
          <cell r="E380" t="str">
            <v>ค่าน้ำประปา  การประปาส่วนภูมิภาค</v>
          </cell>
          <cell r="F380">
            <v>0</v>
          </cell>
          <cell r="G380">
            <v>13371.96</v>
          </cell>
          <cell r="H380" t="str">
            <v>989,166.93  DR.</v>
          </cell>
        </row>
        <row r="381">
          <cell r="E381" t="str">
            <v>จ่ายเช็ค BBL#3025599  VAT#48020196</v>
          </cell>
        </row>
        <row r="382">
          <cell r="A382" t="str">
            <v>03/02/2548</v>
          </cell>
          <cell r="B382" t="str">
            <v>02020797</v>
          </cell>
          <cell r="C382" t="str">
            <v>120</v>
          </cell>
          <cell r="D382" t="str">
            <v>02</v>
          </cell>
          <cell r="E382" t="str">
            <v>ค่าแรงตัดหัวปลา 16-31 ม.ค. แพสมยศ  จ่ายเช็ค BBL#3025604</v>
          </cell>
          <cell r="F382">
            <v>0</v>
          </cell>
          <cell r="G382">
            <v>18681.98</v>
          </cell>
          <cell r="H382" t="str">
            <v>970,484.95  DR.</v>
          </cell>
        </row>
        <row r="383">
          <cell r="E383" t="str">
            <v>VAT#48020192  TAX#0008</v>
          </cell>
        </row>
        <row r="384">
          <cell r="A384" t="str">
            <v>03/02/2548</v>
          </cell>
          <cell r="B384" t="str">
            <v>02020798</v>
          </cell>
          <cell r="C384" t="str">
            <v>120</v>
          </cell>
          <cell r="D384" t="str">
            <v>02</v>
          </cell>
          <cell r="E384" t="str">
            <v>ค่าจ้างตัดปลา แพพรเพ็ญ  จ่ายเช็ค BBL#3025605</v>
          </cell>
          <cell r="F384">
            <v>0</v>
          </cell>
          <cell r="G384">
            <v>9095.85</v>
          </cell>
          <cell r="H384" t="str">
            <v>961,389.10  DR.</v>
          </cell>
        </row>
        <row r="385">
          <cell r="E385" t="str">
            <v>VAT#48020310  TAX#0024</v>
          </cell>
        </row>
        <row r="386">
          <cell r="A386" t="str">
            <v>03/02/2548</v>
          </cell>
          <cell r="B386" t="str">
            <v>02020799</v>
          </cell>
          <cell r="C386" t="str">
            <v>120</v>
          </cell>
          <cell r="D386" t="str">
            <v>02</v>
          </cell>
          <cell r="E386" t="str">
            <v>ค่าน้ำตาล  บจก.น้ำตาลมิตรผล</v>
          </cell>
          <cell r="F386">
            <v>12511.68</v>
          </cell>
          <cell r="G386">
            <v>0</v>
          </cell>
          <cell r="H386" t="str">
            <v>973,900.78  DR.</v>
          </cell>
        </row>
        <row r="387">
          <cell r="E387" t="str">
            <v>จ่ายเช็ค SCB#0010033</v>
          </cell>
        </row>
        <row r="388">
          <cell r="A388" t="str">
            <v>03/02/2548</v>
          </cell>
          <cell r="B388" t="str">
            <v>02020801</v>
          </cell>
          <cell r="C388" t="str">
            <v>120</v>
          </cell>
          <cell r="D388" t="str">
            <v>02</v>
          </cell>
          <cell r="E388" t="str">
            <v>การจ่ายชำระเจ้าหนี้ด้วยเงินสด/เช็ค  เจ้าพระยาท่าเรือ</v>
          </cell>
          <cell r="F388">
            <v>0</v>
          </cell>
          <cell r="G388">
            <v>401.8</v>
          </cell>
          <cell r="H388" t="str">
            <v>973,498.98  DR.</v>
          </cell>
        </row>
        <row r="389">
          <cell r="E389" t="str">
            <v>จ่ายเช็ค BBL#3025606  TAX#0019 VAT#48020187-191</v>
          </cell>
        </row>
        <row r="390">
          <cell r="A390" t="str">
            <v>03/02/2548</v>
          </cell>
          <cell r="B390" t="str">
            <v>02020805</v>
          </cell>
          <cell r="C390" t="str">
            <v>120</v>
          </cell>
          <cell r="D390" t="str">
            <v>02</v>
          </cell>
          <cell r="E390" t="str">
            <v>ค่าโทรศัพท์ AIS  จ่ายเช็ค BBL#3025611</v>
          </cell>
          <cell r="F390">
            <v>0</v>
          </cell>
          <cell r="G390">
            <v>1074.54</v>
          </cell>
          <cell r="H390" t="str">
            <v>972,424.44  DR.</v>
          </cell>
        </row>
        <row r="391">
          <cell r="E391" t="str">
            <v>VAT#48020197-208  TAX#0015</v>
          </cell>
        </row>
        <row r="392">
          <cell r="A392" t="str">
            <v>03/02/2548</v>
          </cell>
          <cell r="B392" t="str">
            <v>02020806</v>
          </cell>
          <cell r="C392" t="str">
            <v>120</v>
          </cell>
          <cell r="D392" t="str">
            <v>02</v>
          </cell>
          <cell r="E392" t="str">
            <v>ค่าโทรศัพท์ DTAC  จ่ายเช็ค BBL#3025612</v>
          </cell>
          <cell r="F392">
            <v>0</v>
          </cell>
          <cell r="G392">
            <v>94.43</v>
          </cell>
          <cell r="H392" t="str">
            <v>972,330.01  DR.</v>
          </cell>
        </row>
        <row r="393">
          <cell r="E393" t="str">
            <v>VAT#48020210  TAX#0014</v>
          </cell>
        </row>
        <row r="394">
          <cell r="A394" t="str">
            <v>04/02/2548</v>
          </cell>
          <cell r="B394" t="str">
            <v>003/0123</v>
          </cell>
          <cell r="C394" t="str">
            <v>120</v>
          </cell>
          <cell r="D394" t="str">
            <v>04</v>
          </cell>
          <cell r="E394" t="str">
            <v>ค่าซ่อมแซมรถยนต์ 80-4622  สยามยนต์มอเตอร์</v>
          </cell>
          <cell r="F394">
            <v>322</v>
          </cell>
          <cell r="G394">
            <v>0</v>
          </cell>
          <cell r="H394" t="str">
            <v>972,652.01  DR.</v>
          </cell>
        </row>
        <row r="395">
          <cell r="E395" t="str">
            <v>รายวันซื้ออุปกรณ์ 04020247</v>
          </cell>
        </row>
        <row r="396">
          <cell r="A396" t="str">
            <v>04/02/2548</v>
          </cell>
          <cell r="B396" t="str">
            <v>079/3906</v>
          </cell>
          <cell r="C396" t="str">
            <v>120</v>
          </cell>
          <cell r="D396" t="str">
            <v>04</v>
          </cell>
          <cell r="E396" t="str">
            <v>ค่าตรวจเช็คเครื่องเทสโลหะคลังสินค้า  เจนเนซิส โกลบอล(บจก)</v>
          </cell>
          <cell r="F396">
            <v>420</v>
          </cell>
          <cell r="G396">
            <v>0</v>
          </cell>
          <cell r="H396" t="str">
            <v>973,072.01  DR.</v>
          </cell>
        </row>
        <row r="397">
          <cell r="E397" t="str">
            <v>รายวันซื้ออุปกรณ์ 04020628</v>
          </cell>
        </row>
        <row r="398">
          <cell r="A398" t="str">
            <v>05/02/2548</v>
          </cell>
          <cell r="B398" t="str">
            <v>02020849</v>
          </cell>
          <cell r="C398" t="str">
            <v>120</v>
          </cell>
          <cell r="D398" t="str">
            <v>02</v>
          </cell>
          <cell r="E398" t="str">
            <v>การจ่ายชำระหนี้เจ้าหนี้ด้วยเช็ค  ธงชัยอะไหล่ยนต์</v>
          </cell>
          <cell r="F398">
            <v>0</v>
          </cell>
          <cell r="G398">
            <v>1540</v>
          </cell>
          <cell r="H398" t="str">
            <v>971,532.01  DR.</v>
          </cell>
        </row>
        <row r="399">
          <cell r="E399" t="str">
            <v>จ่ายเช็ค BBL#3025662  TAX#0026  VAT#48020951-953</v>
          </cell>
        </row>
        <row r="400">
          <cell r="A400" t="str">
            <v>05/02/2548</v>
          </cell>
          <cell r="B400" t="str">
            <v>02020851</v>
          </cell>
          <cell r="C400" t="str">
            <v>120</v>
          </cell>
          <cell r="D400" t="str">
            <v>02</v>
          </cell>
          <cell r="E400" t="str">
            <v>การจ่ายชำระเจ้าหนี้ด้วยเงินสด/เช็ค  ยูทิลิตี้ เอ็นจิเนียริ่งแอนด์ ซัพพลาย(ห</v>
          </cell>
          <cell r="F400">
            <v>0</v>
          </cell>
          <cell r="G400">
            <v>1820</v>
          </cell>
          <cell r="H400" t="str">
            <v>969,712.01  DR.</v>
          </cell>
        </row>
        <row r="401">
          <cell r="E401" t="str">
            <v>จ่ายเช็ค BBL#3025664  VAT#48020641-643 TAX#0052</v>
          </cell>
        </row>
        <row r="402">
          <cell r="A402" t="str">
            <v>05/02/2548</v>
          </cell>
          <cell r="B402" t="str">
            <v>02020860</v>
          </cell>
          <cell r="C402" t="str">
            <v>120</v>
          </cell>
          <cell r="D402" t="str">
            <v>02</v>
          </cell>
          <cell r="E402" t="str">
            <v>ค่าน้ำ,ค่าไฟฟ้า,ค่าผ่านท่า  ท่าประมง</v>
          </cell>
          <cell r="F402">
            <v>6.54</v>
          </cell>
          <cell r="G402">
            <v>0</v>
          </cell>
          <cell r="H402" t="str">
            <v>969,718.55  DR.</v>
          </cell>
        </row>
        <row r="403">
          <cell r="E403" t="str">
            <v>จ่ายเช็ค BBL#3025673</v>
          </cell>
        </row>
        <row r="404">
          <cell r="A404" t="str">
            <v>05/02/2548</v>
          </cell>
          <cell r="B404" t="str">
            <v>02020892</v>
          </cell>
          <cell r="C404" t="str">
            <v>120</v>
          </cell>
          <cell r="D404" t="str">
            <v>02</v>
          </cell>
          <cell r="E404" t="str">
            <v>การจ่ายชำระหนี้เจ้าหนี้ด้วยเช็ค  เอ๊กซ์เซลเล้นท์ บิสเนส คอร์ปอร์เรชั่น</v>
          </cell>
          <cell r="F404">
            <v>0</v>
          </cell>
          <cell r="G404">
            <v>1533</v>
          </cell>
          <cell r="H404" t="str">
            <v>968,185.55  DR.</v>
          </cell>
        </row>
        <row r="405">
          <cell r="E405" t="str">
            <v>จ่ายเช็ค SCB#0615-9  TAX#0057  VAT#48021358</v>
          </cell>
        </row>
        <row r="406">
          <cell r="A406" t="str">
            <v>05/02/2548</v>
          </cell>
          <cell r="B406" t="str">
            <v>02020902</v>
          </cell>
          <cell r="C406" t="str">
            <v>120</v>
          </cell>
          <cell r="D406" t="str">
            <v>02</v>
          </cell>
          <cell r="E406" t="str">
            <v>การจ่ายชำระหนี้เจ้าหนี้ด้วยเช็ค  เอ๊กเซคคิวทีฟ แอร์คาร์โก้ บจก.</v>
          </cell>
          <cell r="F406">
            <v>0</v>
          </cell>
          <cell r="G406">
            <v>270.06</v>
          </cell>
          <cell r="H406" t="str">
            <v>967,915.49  DR.</v>
          </cell>
        </row>
        <row r="407">
          <cell r="E407" t="str">
            <v>จ่ายเช็ค SCB#0615-9  TAX#0058</v>
          </cell>
        </row>
        <row r="408">
          <cell r="A408" t="str">
            <v>05/02/2548</v>
          </cell>
          <cell r="B408" t="str">
            <v>100/4990</v>
          </cell>
          <cell r="C408" t="str">
            <v>120</v>
          </cell>
          <cell r="D408" t="str">
            <v>04</v>
          </cell>
          <cell r="E408" t="str">
            <v>คชจ.ในการส่งออก,ค่าระวางสินค้า  เอ็น แอนด์ เอ็น ฟอร์เวิร์ดิ้งเซอร์วิส(บ</v>
          </cell>
          <cell r="F408">
            <v>143.5</v>
          </cell>
          <cell r="G408">
            <v>0</v>
          </cell>
          <cell r="H408" t="str">
            <v>968,058.99  DR.</v>
          </cell>
        </row>
        <row r="409">
          <cell r="E409" t="str">
            <v>KC01,BN05,MC01  รายวันซื้ออุปกรณ์ 04020558</v>
          </cell>
        </row>
        <row r="410">
          <cell r="A410" t="str">
            <v>07/02/2548</v>
          </cell>
          <cell r="B410" t="str">
            <v>003/0121</v>
          </cell>
          <cell r="C410" t="str">
            <v>120</v>
          </cell>
          <cell r="D410" t="str">
            <v>04</v>
          </cell>
          <cell r="E410" t="str">
            <v>ค่าซ่อมแซมรถยนต์ 80-5278  สยามยนต์มอเตอร์</v>
          </cell>
          <cell r="F410">
            <v>21</v>
          </cell>
          <cell r="G410">
            <v>0</v>
          </cell>
          <cell r="H410" t="str">
            <v>968,079.99  DR.</v>
          </cell>
        </row>
        <row r="411">
          <cell r="E411" t="str">
            <v>รายวันซื้ออุปกรณ์ 04020246</v>
          </cell>
        </row>
        <row r="412">
          <cell r="A412" t="str">
            <v>07/02/2548</v>
          </cell>
          <cell r="B412" t="str">
            <v>02020811</v>
          </cell>
          <cell r="C412" t="str">
            <v>120</v>
          </cell>
          <cell r="D412" t="str">
            <v>02</v>
          </cell>
          <cell r="E412" t="str">
            <v>ค่าบริการโทรศัพท์ กสท.  จ่ายเช็ค BBL#3025617</v>
          </cell>
          <cell r="F412">
            <v>0</v>
          </cell>
          <cell r="G412">
            <v>129.18</v>
          </cell>
          <cell r="H412" t="str">
            <v>967,950.81  DR.</v>
          </cell>
        </row>
        <row r="413">
          <cell r="E413" t="str">
            <v>VAT#48020238-243  TAX#0027</v>
          </cell>
        </row>
        <row r="414">
          <cell r="A414" t="str">
            <v>07/02/2548</v>
          </cell>
          <cell r="B414" t="str">
            <v>0501703</v>
          </cell>
          <cell r="C414" t="str">
            <v>120</v>
          </cell>
          <cell r="D414" t="str">
            <v>04</v>
          </cell>
          <cell r="E414" t="str">
            <v>คชจ.ในการส่งออก  เจ้าพระยาท่าเรือ</v>
          </cell>
          <cell r="F414">
            <v>76.3</v>
          </cell>
          <cell r="G414">
            <v>0</v>
          </cell>
          <cell r="H414" t="str">
            <v>968,027.11  DR.</v>
          </cell>
        </row>
        <row r="415">
          <cell r="E415" t="str">
            <v>รายวันซื้ออุปกรณ์ 04021190</v>
          </cell>
        </row>
        <row r="416">
          <cell r="A416" t="str">
            <v>07/02/2548</v>
          </cell>
          <cell r="B416" t="str">
            <v>15050</v>
          </cell>
          <cell r="C416" t="str">
            <v>120</v>
          </cell>
          <cell r="D416" t="str">
            <v>04</v>
          </cell>
          <cell r="E416" t="str">
            <v>ค่าบริการรักษาความปลอดภัย กพ.48  พรอพเพอร์ตี้แคร์เซอร์วิสเซส(พีซีเอสเซ้า</v>
          </cell>
          <cell r="F416">
            <v>4540.4799999999996</v>
          </cell>
          <cell r="G416">
            <v>0</v>
          </cell>
          <cell r="H416" t="str">
            <v>972,567.59  DR.</v>
          </cell>
        </row>
        <row r="417">
          <cell r="E417" t="str">
            <v>รายวันซื้ออุปกรณ์ 04020241</v>
          </cell>
        </row>
        <row r="418">
          <cell r="A418" t="str">
            <v>08/02/2548</v>
          </cell>
          <cell r="B418" t="str">
            <v>0501840</v>
          </cell>
          <cell r="C418" t="str">
            <v>120</v>
          </cell>
          <cell r="D418" t="str">
            <v>04</v>
          </cell>
          <cell r="E418" t="str">
            <v>คชจ.ส่งออก  เจ้าพระยาท่าเรือ</v>
          </cell>
          <cell r="F418">
            <v>22.05</v>
          </cell>
          <cell r="G418">
            <v>0</v>
          </cell>
          <cell r="H418" t="str">
            <v>972,589.64  DR.</v>
          </cell>
        </row>
        <row r="419">
          <cell r="E419" t="str">
            <v>รายวันซื้ออุปกรณ์ 04021191</v>
          </cell>
        </row>
        <row r="420">
          <cell r="A420" t="str">
            <v>08/02/2548</v>
          </cell>
          <cell r="B420" t="str">
            <v>0501920</v>
          </cell>
          <cell r="C420" t="str">
            <v>120</v>
          </cell>
          <cell r="D420" t="str">
            <v>04</v>
          </cell>
          <cell r="E420" t="str">
            <v>คชจ.ส่งออก  เจ้าพระยาท่าเรือ</v>
          </cell>
          <cell r="F420">
            <v>76.3</v>
          </cell>
          <cell r="G420">
            <v>0</v>
          </cell>
          <cell r="H420" t="str">
            <v>972,665.94  DR.</v>
          </cell>
        </row>
        <row r="421">
          <cell r="E421" t="str">
            <v>รายวันซื้ออุปกรณ์ 040211192</v>
          </cell>
        </row>
        <row r="422">
          <cell r="A422" t="str">
            <v>08/02/2548</v>
          </cell>
          <cell r="B422" t="str">
            <v>100/4999</v>
          </cell>
          <cell r="C422" t="str">
            <v>50</v>
          </cell>
          <cell r="D422" t="str">
            <v>04</v>
          </cell>
          <cell r="E422" t="str">
            <v>ค่าใช้จ่ายเคลียร์สินค้าINV.NO.FF01/05  เอ็น แอนด์ เอ็น ฟอร์เวิร์ดิ้งเซอร์วิส(บ</v>
          </cell>
          <cell r="F422">
            <v>35</v>
          </cell>
          <cell r="G422">
            <v>0</v>
          </cell>
          <cell r="H422" t="str">
            <v>972,700.94  DR.</v>
          </cell>
        </row>
        <row r="423">
          <cell r="E423" t="str">
            <v>ใบกำกับภาษีซื้อเลขที่ 48021095  รายวันซื้ออุปกรณ์ 04020952</v>
          </cell>
        </row>
        <row r="424">
          <cell r="A424" t="str">
            <v>11/02/2548</v>
          </cell>
          <cell r="B424" t="str">
            <v>0502027</v>
          </cell>
          <cell r="C424" t="str">
            <v>120</v>
          </cell>
          <cell r="D424" t="str">
            <v>04</v>
          </cell>
          <cell r="E424" t="str">
            <v>คชจ.ในการส่งออก  เจ้าพระยาท่าเรือ</v>
          </cell>
          <cell r="F424">
            <v>232.05</v>
          </cell>
          <cell r="G424">
            <v>0</v>
          </cell>
          <cell r="H424" t="str">
            <v>972,932.99  DR.</v>
          </cell>
        </row>
        <row r="425">
          <cell r="E425" t="str">
            <v>รายวันซื้ออุปกรณ์ 04021193</v>
          </cell>
        </row>
        <row r="426">
          <cell r="A426" t="str">
            <v>11/02/2548</v>
          </cell>
          <cell r="B426" t="str">
            <v>I-05-02125</v>
          </cell>
          <cell r="C426" t="str">
            <v>20</v>
          </cell>
          <cell r="D426" t="str">
            <v>04</v>
          </cell>
          <cell r="E426" t="str">
            <v>ค่าใช้จ่ายเคลียร์สินค้า INV.NO.14361  เอ็กซ์เซลเล้นท์ บิสเนส คอร์ปอร์เรชั่น (</v>
          </cell>
          <cell r="F426">
            <v>245</v>
          </cell>
          <cell r="G426">
            <v>0</v>
          </cell>
          <cell r="H426" t="str">
            <v>973,177.99  DR.</v>
          </cell>
        </row>
        <row r="427">
          <cell r="E427" t="str">
            <v>ใบกำกับภาษีซื้อเลขที่ 48021126-1128  รายวันซื้ออุปกรณ์ 04020954</v>
          </cell>
        </row>
        <row r="428">
          <cell r="A428" t="str">
            <v>12/02/2548</v>
          </cell>
          <cell r="B428" t="str">
            <v>101/05033</v>
          </cell>
          <cell r="C428" t="str">
            <v>120</v>
          </cell>
          <cell r="D428" t="str">
            <v>04</v>
          </cell>
          <cell r="E428" t="str">
            <v>คชจ.ส่งออก,ค่าระวางสินค้า  เอ็น แอนด์ เอ็น ฟอร์เวิร์ดิ้งเซอร์วิส(บ</v>
          </cell>
          <cell r="F428">
            <v>479.5</v>
          </cell>
          <cell r="G428">
            <v>0</v>
          </cell>
          <cell r="H428" t="str">
            <v>973,657.49  DR.</v>
          </cell>
        </row>
        <row r="429">
          <cell r="E429" t="str">
            <v>FL05,KB08,CW10-13,IFD10  รายวันซื้ออุปกรณ์ 04020559</v>
          </cell>
        </row>
        <row r="430">
          <cell r="A430" t="str">
            <v>14/02/2548</v>
          </cell>
          <cell r="B430" t="str">
            <v>55401</v>
          </cell>
          <cell r="C430" t="str">
            <v>50</v>
          </cell>
          <cell r="D430" t="str">
            <v>04</v>
          </cell>
          <cell r="E430" t="str">
            <v>ค่าใช้จ่ายเคลียร์สินค้าINV.NO.YN23/2004  เบทเทอร์ ซิสเท็ม บจก.</v>
          </cell>
          <cell r="F430">
            <v>196</v>
          </cell>
          <cell r="G430">
            <v>0</v>
          </cell>
          <cell r="H430" t="str">
            <v>973,853.49  DR.</v>
          </cell>
        </row>
        <row r="431">
          <cell r="E431" t="str">
            <v>ใบกำกับภาษีซื้อเลขที่ 48020387-388  รายวันซื้ออุปกรณ์ 04020296</v>
          </cell>
        </row>
        <row r="432">
          <cell r="A432" t="str">
            <v>15/02/2548</v>
          </cell>
          <cell r="B432" t="str">
            <v>101/05045</v>
          </cell>
          <cell r="C432" t="str">
            <v>20</v>
          </cell>
          <cell r="D432" t="str">
            <v>04</v>
          </cell>
          <cell r="E432" t="str">
            <v>ค่าใช้จ่ายเคลียร์สินค้าINV.NO.TK00861  เอ็น แอนด์ เอ็น ฟอร์เวิร์ดิ้งเซอร์วิส(บ</v>
          </cell>
          <cell r="F432">
            <v>159.6</v>
          </cell>
          <cell r="G432">
            <v>0</v>
          </cell>
          <cell r="H432" t="str">
            <v>974,013.09  DR.</v>
          </cell>
        </row>
        <row r="433">
          <cell r="E433" t="str">
            <v>รายวันซื้ออุปกรณ์ 04021315</v>
          </cell>
        </row>
        <row r="434">
          <cell r="A434" t="str">
            <v>15/02/2548</v>
          </cell>
          <cell r="B434" t="str">
            <v>101/05946</v>
          </cell>
          <cell r="C434" t="str">
            <v>20</v>
          </cell>
          <cell r="D434" t="str">
            <v>04</v>
          </cell>
          <cell r="E434" t="str">
            <v>ค่าใช้จ่ายเคลียร์สินค้าINV.NO.1389  เอ็น แอนด์ เอ็น ฟอร์เวิร์ดิ้งเซอร์วิส(บ</v>
          </cell>
          <cell r="F434">
            <v>175</v>
          </cell>
          <cell r="G434">
            <v>0</v>
          </cell>
          <cell r="H434" t="str">
            <v>974,188.09  DR.</v>
          </cell>
        </row>
        <row r="435">
          <cell r="E435" t="str">
            <v>ใบกำกับภาษีซื้อเลขที่48021491  รายวันซื้ออุปกรณ์ 04021291</v>
          </cell>
        </row>
        <row r="436">
          <cell r="A436" t="str">
            <v>15/02/2548</v>
          </cell>
          <cell r="B436" t="str">
            <v>5-4006</v>
          </cell>
          <cell r="C436" t="str">
            <v>120</v>
          </cell>
          <cell r="D436" t="str">
            <v>04</v>
          </cell>
          <cell r="E436" t="str">
            <v>สบู่เหลว  เร็นโทคิลอินนิเชียล(ประเทศไทย) จก.</v>
          </cell>
          <cell r="F436">
            <v>630</v>
          </cell>
          <cell r="G436">
            <v>0</v>
          </cell>
          <cell r="H436" t="str">
            <v>974,818.09  DR.</v>
          </cell>
        </row>
        <row r="437">
          <cell r="E437" t="str">
            <v>รายวันซื้ออุปกรณ์ 04020553</v>
          </cell>
        </row>
        <row r="438">
          <cell r="A438" t="str">
            <v>15/02/2548</v>
          </cell>
          <cell r="B438" t="str">
            <v>5592/112</v>
          </cell>
          <cell r="C438" t="str">
            <v>20</v>
          </cell>
          <cell r="D438" t="str">
            <v>04</v>
          </cell>
          <cell r="E438" t="str">
            <v>ค่าขนส่งตัวอย่างสินค้าส่งออก  เอ๊กเซคคิวทีฟ แอร์คาร์โก้ บจก.</v>
          </cell>
          <cell r="F438">
            <v>67.34</v>
          </cell>
          <cell r="G438">
            <v>0</v>
          </cell>
          <cell r="H438" t="str">
            <v>974,885.43  DR.</v>
          </cell>
        </row>
        <row r="439">
          <cell r="E439" t="str">
            <v>รายวันซื้ออุปกรณ์ 04020303</v>
          </cell>
        </row>
        <row r="440">
          <cell r="A440" t="str">
            <v>15/02/2548</v>
          </cell>
          <cell r="B440" t="str">
            <v>5593</v>
          </cell>
          <cell r="C440" t="str">
            <v>20</v>
          </cell>
          <cell r="D440" t="str">
            <v>04</v>
          </cell>
          <cell r="E440" t="str">
            <v>ค่าขนส่งตัวอย่างสินค้าส่งออก  เอ๊กเซคคิวทีฟ แอร์คาร์โก้</v>
          </cell>
          <cell r="F440">
            <v>67.34</v>
          </cell>
          <cell r="G440">
            <v>0</v>
          </cell>
          <cell r="H440" t="str">
            <v>974,952.77  DR.</v>
          </cell>
        </row>
        <row r="441">
          <cell r="E441" t="str">
            <v>รายวันซื้ออุปกรณ์ 04020304</v>
          </cell>
        </row>
        <row r="442">
          <cell r="A442" t="str">
            <v>15/02/2548</v>
          </cell>
          <cell r="B442" t="str">
            <v>5594/112</v>
          </cell>
          <cell r="C442" t="str">
            <v>20</v>
          </cell>
          <cell r="D442" t="str">
            <v>04</v>
          </cell>
          <cell r="E442" t="str">
            <v>ค่าขนส่งตัวอย่างสินค้าส่งออก  เอ๊กเซคคิวทีฟ แอร์คาร์โก้ บจก.</v>
          </cell>
          <cell r="F442">
            <v>68.040000000000006</v>
          </cell>
          <cell r="G442">
            <v>0</v>
          </cell>
          <cell r="H442" t="str">
            <v>975,020.81  DR.</v>
          </cell>
        </row>
        <row r="443">
          <cell r="E443" t="str">
            <v>รายวันซื้ออุปกรณ์ 04020301</v>
          </cell>
        </row>
        <row r="444">
          <cell r="A444" t="str">
            <v>15/02/2548</v>
          </cell>
          <cell r="B444" t="str">
            <v>5595/112</v>
          </cell>
          <cell r="C444" t="str">
            <v>20</v>
          </cell>
          <cell r="D444" t="str">
            <v>04</v>
          </cell>
          <cell r="E444" t="str">
            <v>ค่าขนส่งตัวอย่างสินค้าส่งออก  เอ๊กเซคคิวทีฟ แอร์คาร์โก้ บจก.</v>
          </cell>
          <cell r="F444">
            <v>68.040000000000006</v>
          </cell>
          <cell r="G444">
            <v>0</v>
          </cell>
          <cell r="H444" t="str">
            <v>975,088.85  DR.</v>
          </cell>
        </row>
        <row r="445">
          <cell r="E445" t="str">
            <v>#ายวันซ</v>
          </cell>
        </row>
        <row r="446">
          <cell r="A446" t="str">
            <v>16/02/2548</v>
          </cell>
          <cell r="B446" t="str">
            <v>02020989</v>
          </cell>
          <cell r="C446" t="str">
            <v>120</v>
          </cell>
          <cell r="D446" t="str">
            <v>02</v>
          </cell>
          <cell r="E446" t="str">
            <v>ค่าบริการโทรศัพท์ กสท.  จ่ายเช็ค BBL#3025646</v>
          </cell>
          <cell r="F446">
            <v>0</v>
          </cell>
          <cell r="G446">
            <v>170.95</v>
          </cell>
          <cell r="H446" t="str">
            <v>974,917.90  DR.</v>
          </cell>
        </row>
        <row r="447">
          <cell r="E447" t="str">
            <v>VAT#48020305-308  TAX#0045</v>
          </cell>
        </row>
        <row r="448">
          <cell r="A448" t="str">
            <v>16/02/2548</v>
          </cell>
          <cell r="B448" t="str">
            <v>02020993</v>
          </cell>
          <cell r="C448" t="str">
            <v>120</v>
          </cell>
          <cell r="D448" t="str">
            <v>02</v>
          </cell>
          <cell r="E448" t="str">
            <v>ค่าตอบแทนวิทยากร  ISO 14001:2004</v>
          </cell>
          <cell r="F448">
            <v>1260</v>
          </cell>
          <cell r="G448">
            <v>0</v>
          </cell>
          <cell r="H448" t="str">
            <v>976,177.90  DR.</v>
          </cell>
        </row>
        <row r="449">
          <cell r="E449" t="str">
            <v>TUV RHEINLAND  จ่ายเช็ค BBL#3025650  TAX#0121</v>
          </cell>
        </row>
        <row r="450">
          <cell r="A450" t="str">
            <v>16/02/2548</v>
          </cell>
          <cell r="B450" t="str">
            <v>02020995</v>
          </cell>
          <cell r="C450" t="str">
            <v>120</v>
          </cell>
          <cell r="D450" t="str">
            <v>02</v>
          </cell>
          <cell r="E450" t="str">
            <v>ค่าสอบเทียบ  การไฟฟ้าฝ่ายผลิตแห่งประเทศไทย</v>
          </cell>
          <cell r="F450">
            <v>346.5</v>
          </cell>
          <cell r="G450">
            <v>0</v>
          </cell>
          <cell r="H450" t="str">
            <v>976,524.40  DR.</v>
          </cell>
        </row>
        <row r="451">
          <cell r="E451" t="str">
            <v>จ่ายเช็ค BBL#3025652</v>
          </cell>
        </row>
        <row r="452">
          <cell r="A452" t="str">
            <v>16/02/2548</v>
          </cell>
          <cell r="B452" t="str">
            <v>02020997</v>
          </cell>
          <cell r="C452" t="str">
            <v>120</v>
          </cell>
          <cell r="D452" t="str">
            <v>02</v>
          </cell>
          <cell r="E452" t="str">
            <v>ค่าบำรุงสมาชิกปี 47  สภาผู้ส่งสินค้าทางเรือแห่งประเทศไทย</v>
          </cell>
          <cell r="F452">
            <v>525</v>
          </cell>
          <cell r="G452">
            <v>0</v>
          </cell>
          <cell r="H452" t="str">
            <v>977,049.40  DR.</v>
          </cell>
        </row>
        <row r="453">
          <cell r="E453" t="str">
            <v>จ่ายเช็ค BBL#3025658</v>
          </cell>
        </row>
        <row r="454">
          <cell r="A454" t="str">
            <v>17/02/2548</v>
          </cell>
          <cell r="B454" t="str">
            <v>02021014</v>
          </cell>
          <cell r="C454" t="str">
            <v>120</v>
          </cell>
          <cell r="D454" t="str">
            <v>02</v>
          </cell>
          <cell r="E454" t="str">
            <v>ค่าตรวจรับรองระบบ HACCP  จ่ายเช็ค BBL#3025683</v>
          </cell>
          <cell r="F454">
            <v>2450</v>
          </cell>
          <cell r="G454">
            <v>0</v>
          </cell>
          <cell r="H454" t="str">
            <v>979,499.40  DR.</v>
          </cell>
        </row>
        <row r="455">
          <cell r="E455" t="str">
            <v>อุตสาหกรรมพัฒนามูลนิธิ</v>
          </cell>
        </row>
        <row r="456">
          <cell r="A456" t="str">
            <v>17/02/2548</v>
          </cell>
          <cell r="B456" t="str">
            <v>02021015</v>
          </cell>
          <cell r="C456" t="str">
            <v>120</v>
          </cell>
          <cell r="D456" t="str">
            <v>02</v>
          </cell>
          <cell r="E456" t="str">
            <v>ค่าบำรุงสมาชิกศูนย์อนุรักษ์พลังงาน  ศูนย์อนุรักษ์พลังงานแห่งประเทศไทย</v>
          </cell>
          <cell r="F456">
            <v>140</v>
          </cell>
          <cell r="G456">
            <v>0</v>
          </cell>
          <cell r="H456" t="str">
            <v>979,639.40  DR.</v>
          </cell>
        </row>
        <row r="457">
          <cell r="E457" t="str">
            <v>จ่ายเช็ค BBL#3025684</v>
          </cell>
        </row>
        <row r="458">
          <cell r="A458" t="str">
            <v>18/02/2548</v>
          </cell>
          <cell r="B458" t="str">
            <v>02021068</v>
          </cell>
          <cell r="C458" t="str">
            <v>120</v>
          </cell>
          <cell r="D458" t="str">
            <v>02</v>
          </cell>
          <cell r="E458" t="str">
            <v>ค่าบริการรักษาความปลอดภัย  จ่ายเช็ค BBL#3030879</v>
          </cell>
          <cell r="F458">
            <v>0</v>
          </cell>
          <cell r="G458">
            <v>2940</v>
          </cell>
          <cell r="H458" t="str">
            <v>976,699.40  DR.</v>
          </cell>
        </row>
        <row r="459">
          <cell r="E459" t="str">
            <v>VAT#48021024  TAX#0074</v>
          </cell>
        </row>
        <row r="460">
          <cell r="A460" t="str">
            <v>18/02/2548</v>
          </cell>
          <cell r="B460" t="str">
            <v>02021103</v>
          </cell>
          <cell r="C460" t="str">
            <v>120</v>
          </cell>
          <cell r="D460" t="str">
            <v>02</v>
          </cell>
          <cell r="E460" t="str">
            <v>การจ่ายชำระเจ้าหนี้ด้วยเงินสด/เช็ค  เคนิกยนต์มอเตอร์</v>
          </cell>
          <cell r="F460">
            <v>0</v>
          </cell>
          <cell r="G460">
            <v>2843.26</v>
          </cell>
          <cell r="H460" t="str">
            <v>973,856.14  DR.</v>
          </cell>
        </row>
        <row r="461">
          <cell r="E461" t="str">
            <v>จ่ายเช็ค BBL#3030914  TAX#0077</v>
          </cell>
        </row>
        <row r="462">
          <cell r="A462" t="str">
            <v>18/02/2548</v>
          </cell>
          <cell r="B462" t="str">
            <v>02021201</v>
          </cell>
          <cell r="C462" t="str">
            <v>120</v>
          </cell>
          <cell r="D462" t="str">
            <v>02</v>
          </cell>
          <cell r="E462" t="str">
            <v>ค่าบริการตรวจวิเคราะห์  สมาคมอาหารแช่เยือกแข็ง</v>
          </cell>
          <cell r="F462">
            <v>1765.51</v>
          </cell>
          <cell r="G462">
            <v>0</v>
          </cell>
          <cell r="H462" t="str">
            <v>975,621.65  DR.</v>
          </cell>
        </row>
        <row r="463">
          <cell r="E463" t="str">
            <v>จ่ายเช็ค BBL#3030929</v>
          </cell>
        </row>
        <row r="464">
          <cell r="A464" t="str">
            <v>18/02/2548</v>
          </cell>
          <cell r="B464" t="str">
            <v>102/05068</v>
          </cell>
          <cell r="C464" t="str">
            <v>20</v>
          </cell>
          <cell r="D464" t="str">
            <v>04</v>
          </cell>
          <cell r="E464" t="str">
            <v>ค่าใช้จ่ายเคลียร์สินค้าINV.NO.0450609  เอ็น แอนด์ เอ็น ฟอร์เวิร์ดิ้งเซอร์วิส(บ</v>
          </cell>
          <cell r="F464">
            <v>215.6</v>
          </cell>
          <cell r="G464">
            <v>0</v>
          </cell>
          <cell r="H464" t="str">
            <v>975,837.25  DR.</v>
          </cell>
        </row>
        <row r="465">
          <cell r="E465" t="str">
            <v>ใบกำกับภาษีซื้อเลขที่ 48021492  รายวันซื้ออุปกรณ์ 04021292</v>
          </cell>
        </row>
        <row r="466">
          <cell r="A466" t="str">
            <v>19/02/2548</v>
          </cell>
          <cell r="B466" t="str">
            <v>102/05087</v>
          </cell>
          <cell r="C466" t="str">
            <v>120</v>
          </cell>
          <cell r="D466" t="str">
            <v>04</v>
          </cell>
          <cell r="E466" t="str">
            <v>คชจ.ส่งออก,ค่าระวางสินค้า WM01,BN06  เอ็น แอนด์ เอ็น ฟอร์เวิร์ดิ้งเซอร์วิส(บ</v>
          </cell>
          <cell r="F466">
            <v>329</v>
          </cell>
          <cell r="G466">
            <v>0</v>
          </cell>
          <cell r="H466" t="str">
            <v>976,166.25  DR.</v>
          </cell>
        </row>
        <row r="467">
          <cell r="E467" t="str">
            <v>FL06,CW14-15  รายวันซื้ออุปกรณ์ 04021018</v>
          </cell>
        </row>
        <row r="468">
          <cell r="A468" t="str">
            <v>19/02/2548</v>
          </cell>
          <cell r="B468" t="str">
            <v>I-05-03045</v>
          </cell>
          <cell r="C468" t="str">
            <v>20</v>
          </cell>
          <cell r="D468" t="str">
            <v>04</v>
          </cell>
          <cell r="E468" t="str">
            <v>ค่าใช้จ่ายเคลียร์สินค้าINV.NO.14369  เอ็กซ์เซลเล้นท์ บิสเนส คอร์ปอร์เรชั่น (</v>
          </cell>
          <cell r="F468">
            <v>11471.3</v>
          </cell>
          <cell r="G468">
            <v>0</v>
          </cell>
          <cell r="H468" t="str">
            <v>987,637.55  DR.</v>
          </cell>
        </row>
        <row r="469">
          <cell r="E469" t="str">
            <v>รายวันซื้ออุปกรณ์ 04020978</v>
          </cell>
        </row>
        <row r="470">
          <cell r="A470" t="str">
            <v>21/02/2548</v>
          </cell>
          <cell r="B470" t="str">
            <v>003/0141</v>
          </cell>
          <cell r="C470" t="str">
            <v>120</v>
          </cell>
          <cell r="D470" t="str">
            <v>04</v>
          </cell>
          <cell r="E470" t="str">
            <v>ค่าซ่อมแซมรถยนต์ นข.1967  สยามยนต์มอเตอร์</v>
          </cell>
          <cell r="F470">
            <v>420</v>
          </cell>
          <cell r="G470">
            <v>0</v>
          </cell>
          <cell r="H470" t="str">
            <v>988,057.55  DR.</v>
          </cell>
        </row>
        <row r="471">
          <cell r="E471" t="str">
            <v>รายวันซื้ออุปกรณ์ 04020867</v>
          </cell>
        </row>
        <row r="472">
          <cell r="A472" t="str">
            <v>21/02/2548</v>
          </cell>
          <cell r="B472" t="str">
            <v>003/0142</v>
          </cell>
          <cell r="C472" t="str">
            <v>120</v>
          </cell>
          <cell r="D472" t="str">
            <v>04</v>
          </cell>
          <cell r="E472" t="str">
            <v>ค่าซ่อมแซมรถยนต์ 80-4118  สยามยนต์มอเตอร์</v>
          </cell>
          <cell r="F472">
            <v>42</v>
          </cell>
          <cell r="G472">
            <v>0</v>
          </cell>
          <cell r="H472" t="str">
            <v>988,099.55  DR.</v>
          </cell>
        </row>
        <row r="473">
          <cell r="E473" t="str">
            <v>รายวันซื้ออุปกรณ์ 04020868</v>
          </cell>
        </row>
        <row r="474">
          <cell r="A474" t="str">
            <v>21/02/2548</v>
          </cell>
          <cell r="B474" t="str">
            <v>02021032</v>
          </cell>
          <cell r="C474" t="str">
            <v>120</v>
          </cell>
          <cell r="D474" t="str">
            <v>02</v>
          </cell>
          <cell r="E474" t="str">
            <v>ค่าน้ำตาล  บจก.น้ำตาลมิตรผล</v>
          </cell>
          <cell r="F474">
            <v>37535.050000000003</v>
          </cell>
          <cell r="G474">
            <v>0</v>
          </cell>
          <cell r="H474" t="str">
            <v>1,025,634.60  DR.</v>
          </cell>
        </row>
        <row r="475">
          <cell r="E475" t="str">
            <v>จ่ายเช็ค SCB#0010041</v>
          </cell>
        </row>
        <row r="476">
          <cell r="A476" t="str">
            <v>21/02/2548</v>
          </cell>
          <cell r="B476" t="str">
            <v>02021038</v>
          </cell>
          <cell r="C476" t="str">
            <v>120</v>
          </cell>
          <cell r="D476" t="str">
            <v>02</v>
          </cell>
          <cell r="E476" t="str">
            <v>การจ่ายชำระหนี้เจ้าหนี้ด้วยเช็ค  เจ้าพระยาท่าเรือ</v>
          </cell>
          <cell r="F476">
            <v>0</v>
          </cell>
          <cell r="G476">
            <v>878.5</v>
          </cell>
          <cell r="H476" t="str">
            <v>1,024,756.10  DR.</v>
          </cell>
        </row>
        <row r="477">
          <cell r="E477" t="str">
            <v>จ่ายเช็ค BBL#3030843  TAX#0066 VAT#48020941-947</v>
          </cell>
        </row>
        <row r="478">
          <cell r="A478" t="str">
            <v>21/02/2548</v>
          </cell>
          <cell r="B478" t="str">
            <v>05-00261</v>
          </cell>
          <cell r="C478" t="str">
            <v>120</v>
          </cell>
          <cell r="D478" t="str">
            <v>04</v>
          </cell>
          <cell r="E478" t="str">
            <v>ค่าซ่อมแซมรถยนต์ นข.2004  พิธานพาณิชย์(บจก)สาขาสงขลา</v>
          </cell>
          <cell r="F478">
            <v>38.08</v>
          </cell>
          <cell r="G478">
            <v>0</v>
          </cell>
          <cell r="H478" t="str">
            <v>1,024,794.18  DR.</v>
          </cell>
        </row>
        <row r="479">
          <cell r="E479" t="str">
            <v>รายวันซื้ออุปกรณ์ 04020866</v>
          </cell>
        </row>
        <row r="480">
          <cell r="A480" t="str">
            <v>23/02/2548</v>
          </cell>
          <cell r="B480" t="str">
            <v>02021031</v>
          </cell>
          <cell r="C480" t="str">
            <v>120</v>
          </cell>
          <cell r="D480" t="str">
            <v>02</v>
          </cell>
          <cell r="E480" t="str">
            <v>ค่าไฟฟ้า  การไฟฟ้าส่วนภูมิภาค</v>
          </cell>
          <cell r="F480">
            <v>0</v>
          </cell>
          <cell r="G480">
            <v>278368.78999999998</v>
          </cell>
          <cell r="H480" t="str">
            <v>746,425.39  DR.</v>
          </cell>
        </row>
        <row r="481">
          <cell r="E481" t="str">
            <v>จ่ายเช็ค BBL#3341-5  VAT#48021093-1094</v>
          </cell>
        </row>
        <row r="482">
          <cell r="A482" t="str">
            <v>23/02/2548</v>
          </cell>
          <cell r="B482" t="str">
            <v>0502610</v>
          </cell>
          <cell r="C482" t="str">
            <v>20</v>
          </cell>
          <cell r="D482" t="str">
            <v>04</v>
          </cell>
          <cell r="E482" t="str">
            <v>ค่าลากตู้สินค้า INV.NO.TK00861  เจ้าพระยาท่าเรือ</v>
          </cell>
          <cell r="F482">
            <v>26.25</v>
          </cell>
          <cell r="G482">
            <v>0</v>
          </cell>
          <cell r="H482" t="str">
            <v>746,451.64  DR.</v>
          </cell>
        </row>
        <row r="483">
          <cell r="E483" t="str">
            <v>รายวันซื้ออุปกรณ์ 04020955</v>
          </cell>
        </row>
        <row r="484">
          <cell r="A484" t="str">
            <v>25/02/2548</v>
          </cell>
          <cell r="B484" t="str">
            <v>02021257</v>
          </cell>
          <cell r="C484" t="str">
            <v>120</v>
          </cell>
          <cell r="D484" t="str">
            <v>02</v>
          </cell>
          <cell r="E484" t="str">
            <v>การจ่ายชำระหนี้เจ้าหนี้ด้วยเช็ค  ที.พี.แปซิฟิค(บจก.)</v>
          </cell>
          <cell r="F484">
            <v>0</v>
          </cell>
          <cell r="G484">
            <v>20094.900000000001</v>
          </cell>
          <cell r="H484" t="str">
            <v>726,356.74  DR.</v>
          </cell>
        </row>
        <row r="485">
          <cell r="E485" t="str">
            <v>จ่ายเช็ค BBL#3030945  VAT#48021509</v>
          </cell>
        </row>
        <row r="486">
          <cell r="A486" t="str">
            <v>25/02/2548</v>
          </cell>
          <cell r="B486" t="str">
            <v>0502816</v>
          </cell>
          <cell r="C486" t="str">
            <v>120</v>
          </cell>
          <cell r="D486" t="str">
            <v>04</v>
          </cell>
          <cell r="E486" t="str">
            <v>คชจ.ส่งออก  เจ้าพระยาท่าเรือ</v>
          </cell>
          <cell r="F486">
            <v>120.75</v>
          </cell>
          <cell r="G486">
            <v>0</v>
          </cell>
          <cell r="H486" t="str">
            <v>726,477.49  DR.</v>
          </cell>
        </row>
        <row r="487">
          <cell r="E487" t="str">
            <v>รายวันซื้ออุปกรณ์ 04021017</v>
          </cell>
        </row>
        <row r="488">
          <cell r="A488" t="str">
            <v>28/02/2548</v>
          </cell>
          <cell r="B488" t="str">
            <v>0013/B4802</v>
          </cell>
          <cell r="C488" t="str">
            <v>120</v>
          </cell>
          <cell r="D488" t="str">
            <v>04</v>
          </cell>
          <cell r="E488" t="str">
            <v>ค่าฝากสินค้าเดือน กค.-พย.47=181,380 กก.  ที.พี.แปซิฟิค(บจก)</v>
          </cell>
          <cell r="F488">
            <v>19044.900000000001</v>
          </cell>
          <cell r="G488">
            <v>0</v>
          </cell>
          <cell r="H488" t="str">
            <v>745,522.39  DR.</v>
          </cell>
        </row>
        <row r="489">
          <cell r="E489" t="str">
            <v>รายวันซื้ออุปกรณ์ 04021241</v>
          </cell>
        </row>
        <row r="490">
          <cell r="A490" t="str">
            <v>28/02/2548</v>
          </cell>
          <cell r="B490" t="str">
            <v>0502899</v>
          </cell>
          <cell r="C490" t="str">
            <v>20</v>
          </cell>
          <cell r="D490" t="str">
            <v>04</v>
          </cell>
          <cell r="E490" t="str">
            <v>ค่าลากตู้สินค้า  เจ้าพระยาท่าเรือ</v>
          </cell>
          <cell r="F490">
            <v>63</v>
          </cell>
          <cell r="G490">
            <v>0</v>
          </cell>
          <cell r="H490" t="str">
            <v>745,585.39  DR.</v>
          </cell>
        </row>
        <row r="491">
          <cell r="E491" t="str">
            <v>รายวันซื้ออุปกรณ์ 04021364</v>
          </cell>
        </row>
        <row r="492">
          <cell r="A492" t="str">
            <v>28/02/2548</v>
          </cell>
          <cell r="B492" t="str">
            <v>0502923</v>
          </cell>
          <cell r="C492" t="str">
            <v>120</v>
          </cell>
          <cell r="D492" t="str">
            <v>04</v>
          </cell>
          <cell r="E492" t="str">
            <v>คชจ.ในการส่งออก  เจ้าพระยาท่าเรือ</v>
          </cell>
          <cell r="F492">
            <v>48.3</v>
          </cell>
          <cell r="G492">
            <v>0</v>
          </cell>
          <cell r="H492" t="str">
            <v>745,633.69  DR.</v>
          </cell>
        </row>
        <row r="493">
          <cell r="E493" t="str">
            <v>รายวันซื้ออุปกรณ์ 04021341</v>
          </cell>
        </row>
        <row r="494">
          <cell r="A494" t="str">
            <v>28/02/2548</v>
          </cell>
          <cell r="B494" t="str">
            <v>0502990</v>
          </cell>
          <cell r="C494" t="str">
            <v>120</v>
          </cell>
          <cell r="D494" t="str">
            <v>04</v>
          </cell>
          <cell r="E494" t="str">
            <v>คชจ.ในการส่งออก  เจ้าพระยาท่าเรือ</v>
          </cell>
          <cell r="F494">
            <v>36.4</v>
          </cell>
          <cell r="G494">
            <v>0</v>
          </cell>
          <cell r="H494" t="str">
            <v>745,670.09  DR.</v>
          </cell>
        </row>
        <row r="495">
          <cell r="E495" t="str">
            <v>รายวันซื้ออุปกรณ์ 04021342</v>
          </cell>
        </row>
        <row r="496">
          <cell r="A496" t="str">
            <v>28/02/2548</v>
          </cell>
          <cell r="B496" t="str">
            <v>0503112</v>
          </cell>
          <cell r="C496" t="str">
            <v>120</v>
          </cell>
          <cell r="D496" t="str">
            <v>04</v>
          </cell>
          <cell r="E496" t="str">
            <v>คชจ.ในการส่งออก  เจ้าพระยาท่าเรือ</v>
          </cell>
          <cell r="F496">
            <v>32.200000000000003</v>
          </cell>
          <cell r="G496">
            <v>0</v>
          </cell>
          <cell r="H496" t="str">
            <v>745,702.29  DR.</v>
          </cell>
        </row>
        <row r="497">
          <cell r="E497" t="str">
            <v>รายวันซื้ออุปกรณ์ 04021343</v>
          </cell>
        </row>
        <row r="498">
          <cell r="A498" t="str">
            <v>28/02/2548</v>
          </cell>
          <cell r="B498" t="str">
            <v>0503218</v>
          </cell>
          <cell r="C498" t="str">
            <v>20</v>
          </cell>
          <cell r="D498" t="str">
            <v>04</v>
          </cell>
          <cell r="E498" t="str">
            <v>ค่าลากตู้สินค้าINV.NO.611345X-1  เจ้าพระยาท่าเรือ</v>
          </cell>
          <cell r="F498">
            <v>28</v>
          </cell>
          <cell r="G498">
            <v>0</v>
          </cell>
          <cell r="H498" t="str">
            <v>745,730.29  DR.</v>
          </cell>
        </row>
        <row r="499">
          <cell r="E499" t="str">
            <v>รายวันซื้ออุปกรณ์ 04021335</v>
          </cell>
        </row>
        <row r="500">
          <cell r="A500" t="str">
            <v>28/02/2548</v>
          </cell>
          <cell r="B500" t="str">
            <v>5020002</v>
          </cell>
          <cell r="C500" t="str">
            <v>120</v>
          </cell>
          <cell r="D500" t="str">
            <v>05</v>
          </cell>
          <cell r="E500" t="str">
            <v>บันทึกภาษีซื้อ  อ้างถึง PV.02010341 14/01/48</v>
          </cell>
          <cell r="F500">
            <v>0</v>
          </cell>
          <cell r="G500">
            <v>159.6</v>
          </cell>
          <cell r="H500" t="str">
            <v>745,570.69  DR.</v>
          </cell>
        </row>
        <row r="501">
          <cell r="E501" t="str">
            <v>VAT#48020195</v>
          </cell>
        </row>
        <row r="502">
          <cell r="A502" t="str">
            <v>28/02/2548</v>
          </cell>
          <cell r="B502" t="str">
            <v>5020008</v>
          </cell>
          <cell r="C502" t="str">
            <v>120</v>
          </cell>
          <cell r="D502" t="str">
            <v>05</v>
          </cell>
          <cell r="E502" t="str">
            <v>บันทึกภาษีซื้อ  อ้างถึง PV.02010194 07/01/48</v>
          </cell>
          <cell r="F502">
            <v>0</v>
          </cell>
          <cell r="G502">
            <v>630</v>
          </cell>
          <cell r="H502" t="str">
            <v>744,940.69  DR.</v>
          </cell>
        </row>
        <row r="503">
          <cell r="E503" t="str">
            <v>VAT#48020304</v>
          </cell>
        </row>
        <row r="504">
          <cell r="A504" t="str">
            <v>28/02/2548</v>
          </cell>
          <cell r="B504" t="str">
            <v>5020010</v>
          </cell>
          <cell r="C504" t="str">
            <v>120</v>
          </cell>
          <cell r="D504" t="str">
            <v>05</v>
          </cell>
          <cell r="E504" t="str">
            <v>บันทึกภาษีซื้อ  อ้างถึง PV.02010633 28/01/48</v>
          </cell>
          <cell r="F504">
            <v>0</v>
          </cell>
          <cell r="G504">
            <v>312.55</v>
          </cell>
          <cell r="H504" t="str">
            <v>744,628.14  DR.</v>
          </cell>
        </row>
        <row r="505">
          <cell r="E505" t="str">
            <v>VAT#48020393-395</v>
          </cell>
        </row>
        <row r="506">
          <cell r="A506" t="str">
            <v>28/02/2548</v>
          </cell>
          <cell r="B506" t="str">
            <v>5020013</v>
          </cell>
          <cell r="C506" t="str">
            <v>120</v>
          </cell>
          <cell r="D506" t="str">
            <v>05</v>
          </cell>
          <cell r="E506" t="str">
            <v>บันทึกภาษีซื้อ  อ้างถึง PV.02010328  19/01/48</v>
          </cell>
          <cell r="F506">
            <v>0</v>
          </cell>
          <cell r="G506">
            <v>577.5</v>
          </cell>
          <cell r="H506" t="str">
            <v>744,050.64  DR.</v>
          </cell>
        </row>
        <row r="507">
          <cell r="E507" t="str">
            <v>VAT#48020661</v>
          </cell>
        </row>
        <row r="508">
          <cell r="A508" t="str">
            <v>28/02/2548</v>
          </cell>
          <cell r="B508" t="str">
            <v>5020014</v>
          </cell>
          <cell r="C508" t="str">
            <v>120</v>
          </cell>
          <cell r="D508" t="str">
            <v>05</v>
          </cell>
          <cell r="E508" t="str">
            <v>บันทึกภาษีซื้อ  อ้างถึง PV.02010340 17/01/48</v>
          </cell>
          <cell r="F508">
            <v>0</v>
          </cell>
          <cell r="G508">
            <v>735</v>
          </cell>
          <cell r="H508" t="str">
            <v>743,315.64  DR.</v>
          </cell>
        </row>
        <row r="509">
          <cell r="E509" t="str">
            <v>VAT#48020660</v>
          </cell>
        </row>
        <row r="510">
          <cell r="A510" t="str">
            <v>28/02/2548</v>
          </cell>
          <cell r="B510" t="str">
            <v>5020015</v>
          </cell>
          <cell r="C510" t="str">
            <v>120</v>
          </cell>
          <cell r="D510" t="str">
            <v>05</v>
          </cell>
          <cell r="E510" t="str">
            <v>บันทึกภาษีซื้อ  อ้างถึง PV.02010237 07/01/48</v>
          </cell>
          <cell r="F510">
            <v>0</v>
          </cell>
          <cell r="G510">
            <v>1584.86</v>
          </cell>
          <cell r="H510" t="str">
            <v>741,730.78  DR.</v>
          </cell>
        </row>
        <row r="511">
          <cell r="E511" t="str">
            <v>VAT#48020659</v>
          </cell>
        </row>
        <row r="512">
          <cell r="A512" t="str">
            <v>28/02/2548</v>
          </cell>
          <cell r="B512" t="str">
            <v>5020017</v>
          </cell>
          <cell r="C512" t="str">
            <v>120</v>
          </cell>
          <cell r="D512" t="str">
            <v>05</v>
          </cell>
          <cell r="E512" t="str">
            <v>บันทึกภาษีซื้อ  อ้างถึง PV.02010479 21/01/48</v>
          </cell>
          <cell r="F512">
            <v>0</v>
          </cell>
          <cell r="G512">
            <v>1400</v>
          </cell>
          <cell r="H512" t="str">
            <v>740,330.78  DR.</v>
          </cell>
        </row>
        <row r="513">
          <cell r="E513" t="str">
            <v>VAT#48020656-657</v>
          </cell>
        </row>
        <row r="514">
          <cell r="A514" t="str">
            <v>28/02/2548</v>
          </cell>
          <cell r="B514" t="str">
            <v>5020018</v>
          </cell>
          <cell r="C514" t="str">
            <v>120</v>
          </cell>
          <cell r="D514" t="str">
            <v>05</v>
          </cell>
          <cell r="E514" t="str">
            <v>บันทึกภาษีซื้อ  อ้างถึง PV.02010482 21/01/48</v>
          </cell>
          <cell r="F514">
            <v>0</v>
          </cell>
          <cell r="G514">
            <v>1449</v>
          </cell>
          <cell r="H514" t="str">
            <v>738,881.78  DR.</v>
          </cell>
        </row>
        <row r="515">
          <cell r="E515" t="str">
            <v>VAT#48020655</v>
          </cell>
        </row>
        <row r="516">
          <cell r="A516" t="str">
            <v>28/02/2548</v>
          </cell>
          <cell r="B516" t="str">
            <v>5020019</v>
          </cell>
          <cell r="C516" t="str">
            <v>120</v>
          </cell>
          <cell r="D516" t="str">
            <v>05</v>
          </cell>
          <cell r="E516" t="str">
            <v>บันทึกภาษีซื้อ  อ้างถึง PV.02010506 21/01/48</v>
          </cell>
          <cell r="F516">
            <v>0</v>
          </cell>
          <cell r="G516">
            <v>1144.4000000000001</v>
          </cell>
          <cell r="H516" t="str">
            <v>737,737.38  DR.</v>
          </cell>
        </row>
        <row r="517">
          <cell r="E517" t="str">
            <v>VAT#48020650-654</v>
          </cell>
        </row>
        <row r="518">
          <cell r="A518" t="str">
            <v>28/02/2548</v>
          </cell>
          <cell r="B518" t="str">
            <v>5020020</v>
          </cell>
          <cell r="C518" t="str">
            <v>120</v>
          </cell>
          <cell r="D518" t="str">
            <v>05</v>
          </cell>
          <cell r="E518" t="str">
            <v>บันทึกภาษีซื้อ  อ้างถึง PV.02010510 21/01/48</v>
          </cell>
          <cell r="F518">
            <v>0</v>
          </cell>
          <cell r="G518">
            <v>560</v>
          </cell>
          <cell r="H518" t="str">
            <v>737,177.38  DR.</v>
          </cell>
        </row>
        <row r="519">
          <cell r="E519" t="str">
            <v>VAT#48020649</v>
          </cell>
        </row>
        <row r="520">
          <cell r="A520" t="str">
            <v>28/02/2548</v>
          </cell>
          <cell r="B520" t="str">
            <v>5020021</v>
          </cell>
          <cell r="C520" t="str">
            <v>120</v>
          </cell>
          <cell r="D520" t="str">
            <v>05</v>
          </cell>
          <cell r="E520" t="str">
            <v>บันทึกภาษีซื้อ  อ้างถึง PV.02010540 21/01/48</v>
          </cell>
          <cell r="F520">
            <v>0</v>
          </cell>
          <cell r="G520">
            <v>840</v>
          </cell>
          <cell r="H520" t="str">
            <v>736,337.38  DR.</v>
          </cell>
        </row>
        <row r="521">
          <cell r="E521" t="str">
            <v>VAT#48020648</v>
          </cell>
        </row>
        <row r="522">
          <cell r="A522" t="str">
            <v>28/02/2548</v>
          </cell>
          <cell r="B522" t="str">
            <v>5020022</v>
          </cell>
          <cell r="C522" t="str">
            <v>120</v>
          </cell>
          <cell r="D522" t="str">
            <v>05</v>
          </cell>
          <cell r="E522" t="str">
            <v>บันทึกภาษีซื้อที่ยังไม่ถึงกำหนดเครดิต  อ้างถึง PV.02074835 09/07/48</v>
          </cell>
          <cell r="F522">
            <v>0</v>
          </cell>
          <cell r="G522">
            <v>420</v>
          </cell>
          <cell r="H522" t="str">
            <v>735,917.38  DR.</v>
          </cell>
        </row>
        <row r="523">
          <cell r="A523" t="str">
            <v>28/02/2548</v>
          </cell>
          <cell r="B523" t="str">
            <v>5020023</v>
          </cell>
          <cell r="C523" t="str">
            <v>120</v>
          </cell>
          <cell r="D523" t="str">
            <v>05</v>
          </cell>
          <cell r="E523" t="str">
            <v>บันทึกภาษีซื้อ  อ้างถึง PV.02010048 04/01/48</v>
          </cell>
          <cell r="F523">
            <v>0</v>
          </cell>
          <cell r="G523">
            <v>25023.599999999999</v>
          </cell>
          <cell r="H523" t="str">
            <v>710,893.78  DR.</v>
          </cell>
        </row>
        <row r="524">
          <cell r="E524" t="str">
            <v>VAT#48020689-690</v>
          </cell>
        </row>
        <row r="525">
          <cell r="A525" t="str">
            <v>28/02/2548</v>
          </cell>
          <cell r="B525" t="str">
            <v>5020024</v>
          </cell>
          <cell r="C525" t="str">
            <v>120</v>
          </cell>
          <cell r="D525" t="str">
            <v>05</v>
          </cell>
          <cell r="E525" t="str">
            <v>บันทึกภาษีซื้อ  อ้างถึง PV.02010257 12/01/48</v>
          </cell>
          <cell r="F525">
            <v>0</v>
          </cell>
          <cell r="G525">
            <v>12511.8</v>
          </cell>
          <cell r="H525" t="str">
            <v>698,381.98  DR.</v>
          </cell>
        </row>
        <row r="526">
          <cell r="E526" t="str">
            <v>VAT#48020691</v>
          </cell>
        </row>
        <row r="527">
          <cell r="A527" t="str">
            <v>28/02/2548</v>
          </cell>
          <cell r="B527" t="str">
            <v>5020025</v>
          </cell>
          <cell r="C527" t="str">
            <v>120</v>
          </cell>
          <cell r="D527" t="str">
            <v>05</v>
          </cell>
          <cell r="E527" t="str">
            <v>บันทึกภาษีซื้อ  อ้างถึง PV.02010329 19/01/48</v>
          </cell>
          <cell r="F527">
            <v>0</v>
          </cell>
          <cell r="G527">
            <v>12511.8</v>
          </cell>
          <cell r="H527" t="str">
            <v>685,870.18  DR.</v>
          </cell>
        </row>
        <row r="528">
          <cell r="E528" t="str">
            <v>VAT#48020692</v>
          </cell>
        </row>
        <row r="529">
          <cell r="A529" t="str">
            <v>28/02/2548</v>
          </cell>
          <cell r="B529" t="str">
            <v>5020026</v>
          </cell>
          <cell r="C529" t="str">
            <v>120</v>
          </cell>
          <cell r="D529" t="str">
            <v>05</v>
          </cell>
          <cell r="E529" t="str">
            <v>บันทึกภาษีซื้อ  อ้างถึง PV.02010394 21/01/48</v>
          </cell>
          <cell r="F529">
            <v>0</v>
          </cell>
          <cell r="G529">
            <v>12511.8</v>
          </cell>
          <cell r="H529" t="str">
            <v>673,358.38  DR.</v>
          </cell>
        </row>
        <row r="530">
          <cell r="E530" t="str">
            <v>VAT#48020693</v>
          </cell>
        </row>
        <row r="531">
          <cell r="A531" t="str">
            <v>28/02/2548</v>
          </cell>
          <cell r="B531" t="str">
            <v>5020027</v>
          </cell>
          <cell r="C531" t="str">
            <v>120</v>
          </cell>
          <cell r="D531" t="str">
            <v>05</v>
          </cell>
          <cell r="E531" t="str">
            <v>บันทึกภาษีซื้อ  อ้างถึง PV.02010650 31/01/48</v>
          </cell>
          <cell r="F531">
            <v>0</v>
          </cell>
          <cell r="G531">
            <v>686.91</v>
          </cell>
          <cell r="H531" t="str">
            <v>672,671.47  DR.</v>
          </cell>
        </row>
        <row r="532">
          <cell r="E532" t="str">
            <v>VAT#48020747-754</v>
          </cell>
        </row>
        <row r="533">
          <cell r="A533" t="str">
            <v>28/02/2548</v>
          </cell>
          <cell r="B533" t="str">
            <v>5020028</v>
          </cell>
          <cell r="C533" t="str">
            <v>120</v>
          </cell>
          <cell r="D533" t="str">
            <v>05</v>
          </cell>
          <cell r="E533" t="str">
            <v>บันทึกภาษีซื้อ  อ้างถึง PV.02129115 28/12/47</v>
          </cell>
          <cell r="F533">
            <v>0</v>
          </cell>
          <cell r="G533">
            <v>10790.36</v>
          </cell>
          <cell r="H533" t="str">
            <v>661,881.11  DR.</v>
          </cell>
        </row>
        <row r="534">
          <cell r="E534" t="str">
            <v>VAT#48020746</v>
          </cell>
        </row>
        <row r="535">
          <cell r="A535" t="str">
            <v>28/02/2548</v>
          </cell>
          <cell r="B535" t="str">
            <v>5020030</v>
          </cell>
          <cell r="C535" t="str">
            <v>120</v>
          </cell>
          <cell r="D535" t="str">
            <v>05</v>
          </cell>
          <cell r="E535" t="str">
            <v>ปรับปรุงค่ารักษาความปลอดภัยเนื่องจากยก  เลิกใบแจ้งหนี้</v>
          </cell>
          <cell r="F535">
            <v>0</v>
          </cell>
          <cell r="G535">
            <v>3405.36</v>
          </cell>
          <cell r="H535" t="str">
            <v>658,475.75  DR.</v>
          </cell>
        </row>
        <row r="536">
          <cell r="E536" t="str">
            <v>อ้างถึงใบแจ้งหนี้เลขที่ 14524 ลว.06/01/  2005</v>
          </cell>
        </row>
        <row r="537">
          <cell r="A537" t="str">
            <v>28/02/2548</v>
          </cell>
          <cell r="B537" t="str">
            <v>5020038</v>
          </cell>
          <cell r="C537" t="str">
            <v>120</v>
          </cell>
          <cell r="D537" t="str">
            <v>05</v>
          </cell>
          <cell r="E537" t="str">
            <v>ปรับปรุงค่าโทรศัพท์ระหว่างประเทศ  ซึ่งบันทึกไว้ในเดือนมกราคม 48</v>
          </cell>
          <cell r="F537">
            <v>0</v>
          </cell>
          <cell r="G537">
            <v>1.54</v>
          </cell>
          <cell r="H537" t="str">
            <v>658,474.21  DR.</v>
          </cell>
        </row>
        <row r="538">
          <cell r="E538" t="str">
            <v>กสท โทรคมนาคม จำกัด(มหาชน)</v>
          </cell>
        </row>
        <row r="539">
          <cell r="A539" t="str">
            <v>28/02/2548</v>
          </cell>
          <cell r="B539" t="str">
            <v>5020060</v>
          </cell>
          <cell r="C539" t="str">
            <v>120</v>
          </cell>
          <cell r="D539" t="str">
            <v>05</v>
          </cell>
          <cell r="E539" t="str">
            <v>บันทึกค่าบริการโทรศัพท์มือถือ  บ.แอดวานซ์ อินโฟร์ เซอร์วิส จำกัด</v>
          </cell>
          <cell r="F539">
            <v>891.62</v>
          </cell>
          <cell r="G539">
            <v>0</v>
          </cell>
          <cell r="H539" t="str">
            <v>659,365.83  DR.</v>
          </cell>
        </row>
        <row r="540">
          <cell r="A540" t="str">
            <v>28/02/2548</v>
          </cell>
          <cell r="B540" t="str">
            <v>5020061</v>
          </cell>
          <cell r="C540" t="str">
            <v>120</v>
          </cell>
          <cell r="D540" t="str">
            <v>05</v>
          </cell>
          <cell r="E540" t="str">
            <v>บันทึกค่าใช้บริการโทรศัพท์  บมจ.โทเทิ่ล แอ็คเซ็ส คอมมูนิเคชั่น</v>
          </cell>
          <cell r="F540">
            <v>94.43</v>
          </cell>
          <cell r="G540">
            <v>0</v>
          </cell>
          <cell r="H540" t="str">
            <v>659,460.26  DR.</v>
          </cell>
        </row>
        <row r="541">
          <cell r="A541" t="str">
            <v>28/02/2548</v>
          </cell>
          <cell r="B541" t="str">
            <v>5020062</v>
          </cell>
          <cell r="C541" t="str">
            <v>120</v>
          </cell>
          <cell r="D541" t="str">
            <v>05</v>
          </cell>
          <cell r="E541" t="str">
            <v>บันทึกค่าโทรศัทพ์ระหว่างประเทศ  กสท โทรคมนาคม จำกัด(มหาชน)</v>
          </cell>
          <cell r="F541">
            <v>209.26</v>
          </cell>
          <cell r="G541">
            <v>0</v>
          </cell>
          <cell r="H541" t="str">
            <v>659,669.52  DR.</v>
          </cell>
        </row>
        <row r="542">
          <cell r="A542" t="str">
            <v>28/02/2548</v>
          </cell>
          <cell r="B542" t="str">
            <v>5020064</v>
          </cell>
          <cell r="C542" t="str">
            <v>120</v>
          </cell>
          <cell r="D542" t="str">
            <v>05</v>
          </cell>
          <cell r="E542" t="str">
            <v>ปป.ภาษีซื้อ ค่าฝากแช่สินค้า  ที.พี.แปซิฟิค</v>
          </cell>
          <cell r="F542">
            <v>0</v>
          </cell>
          <cell r="G542">
            <v>30594.9</v>
          </cell>
          <cell r="H542" t="str">
            <v>629,074.62  DR.</v>
          </cell>
        </row>
        <row r="543">
          <cell r="E543" t="str">
            <v>REF#0016/B4712 ลว.30/12/47  VAT#48021357</v>
          </cell>
        </row>
        <row r="544">
          <cell r="A544" t="str">
            <v>28/02/2548</v>
          </cell>
          <cell r="B544" t="str">
            <v>5020066</v>
          </cell>
          <cell r="C544" t="str">
            <v>120</v>
          </cell>
          <cell r="D544" t="str">
            <v>05</v>
          </cell>
          <cell r="E544" t="str">
            <v>ค่าน้ำประปา เดือน ก.พ.  การประปาส่วนภูมิภาค</v>
          </cell>
          <cell r="F544">
            <v>13429.29</v>
          </cell>
          <cell r="G544">
            <v>0</v>
          </cell>
          <cell r="H544" t="str">
            <v>642,503.91  DR.</v>
          </cell>
        </row>
        <row r="545">
          <cell r="A545" t="str">
            <v>28/02/2548</v>
          </cell>
          <cell r="B545" t="str">
            <v>5020076</v>
          </cell>
          <cell r="C545" t="str">
            <v>120</v>
          </cell>
          <cell r="D545" t="str">
            <v>05</v>
          </cell>
          <cell r="E545" t="str">
            <v>ค่าไฟฟ้าบ่อน้ำเสีย เดือน ก.พ.  การไฟฟ้าส่วนภูมิภาค</v>
          </cell>
          <cell r="F545">
            <v>18484.77</v>
          </cell>
          <cell r="G545">
            <v>0</v>
          </cell>
          <cell r="H545" t="str">
            <v>660,988.68  DR.</v>
          </cell>
        </row>
        <row r="546">
          <cell r="A546" t="str">
            <v>28/02/2548</v>
          </cell>
          <cell r="B546" t="str">
            <v>5020077</v>
          </cell>
          <cell r="C546" t="str">
            <v>120</v>
          </cell>
          <cell r="D546" t="str">
            <v>05</v>
          </cell>
          <cell r="E546" t="str">
            <v>ค่าไฟฟ้าโรงงาน เดือน ก.พ.  การไฟฟ้าส่วนภูมิภาค</v>
          </cell>
          <cell r="F546">
            <v>236179.8</v>
          </cell>
          <cell r="G546">
            <v>0</v>
          </cell>
          <cell r="H546" t="str">
            <v>897,168.48  DR.</v>
          </cell>
        </row>
        <row r="547">
          <cell r="A547" t="str">
            <v>28/02/2548</v>
          </cell>
          <cell r="B547" t="str">
            <v>5020081</v>
          </cell>
          <cell r="C547" t="str">
            <v>120</v>
          </cell>
          <cell r="D547" t="str">
            <v>05</v>
          </cell>
          <cell r="E547" t="str">
            <v>ค่าน้ำ,ค่าไฟฟ้า,ค่าผ่านท่า  ท่าประมง</v>
          </cell>
          <cell r="F547">
            <v>1569.65</v>
          </cell>
          <cell r="G547">
            <v>0</v>
          </cell>
          <cell r="H547" t="str">
            <v>898,738.13  DR.</v>
          </cell>
        </row>
        <row r="548">
          <cell r="E548" t="str">
            <v>ประจำเดือน กพ.48</v>
          </cell>
        </row>
        <row r="549">
          <cell r="A549" t="str">
            <v>28/02/2548</v>
          </cell>
          <cell r="B549" t="str">
            <v>5020085</v>
          </cell>
          <cell r="C549" t="str">
            <v>120</v>
          </cell>
          <cell r="D549" t="str">
            <v>05</v>
          </cell>
          <cell r="E549" t="str">
            <v>คชจ.เงินสดย่อย  อ้างถึง PV.02021283</v>
          </cell>
          <cell r="F549">
            <v>2.8</v>
          </cell>
          <cell r="G549">
            <v>0</v>
          </cell>
          <cell r="H549" t="str">
            <v>898,740.93  DR.</v>
          </cell>
        </row>
        <row r="550">
          <cell r="E550" t="str">
            <v>VAT#48021427-1430,1432-1433  TAX#</v>
          </cell>
        </row>
        <row r="551">
          <cell r="A551" t="str">
            <v>28/02/2548</v>
          </cell>
          <cell r="B551" t="str">
            <v>5020086</v>
          </cell>
          <cell r="C551" t="str">
            <v>120</v>
          </cell>
          <cell r="D551" t="str">
            <v>05</v>
          </cell>
          <cell r="E551" t="str">
            <v>คชจ.เงินสดย่อย  อ้างถึง PV.02021289</v>
          </cell>
          <cell r="F551">
            <v>406</v>
          </cell>
          <cell r="G551">
            <v>0</v>
          </cell>
          <cell r="H551" t="str">
            <v>899,146.93  DR.</v>
          </cell>
        </row>
        <row r="552">
          <cell r="E552" t="str">
            <v>TAX#0029-/0029  VAT#48021421-1424</v>
          </cell>
        </row>
        <row r="553">
          <cell r="A553" t="str">
            <v>28/02/2548</v>
          </cell>
          <cell r="B553" t="str">
            <v>5020094</v>
          </cell>
          <cell r="C553" t="str">
            <v>50</v>
          </cell>
          <cell r="D553" t="str">
            <v>05</v>
          </cell>
          <cell r="E553" t="str">
            <v>ปรับปรุงบัญชีภาษีซื้อที่ยังไม่ถึงกำหนด  อ้างอิง 55869 วันที่ 28/2/48</v>
          </cell>
          <cell r="F553">
            <v>0</v>
          </cell>
          <cell r="G553">
            <v>5430</v>
          </cell>
          <cell r="H553" t="str">
            <v>893,716.93  DR.</v>
          </cell>
        </row>
        <row r="554">
          <cell r="E554" t="str">
            <v>ใบกำกับภาษีซื้อเลขที่ 48021487-1489</v>
          </cell>
        </row>
        <row r="555">
          <cell r="A555" t="str">
            <v>28/02/2548</v>
          </cell>
          <cell r="B555" t="str">
            <v>5020099</v>
          </cell>
          <cell r="C555" t="str">
            <v>120</v>
          </cell>
          <cell r="D555" t="str">
            <v>05</v>
          </cell>
          <cell r="E555" t="str">
            <v>ค่าแรงตัดปลา 16-28 ก.พ.  แพสมยศ</v>
          </cell>
          <cell r="F555">
            <v>28226.7</v>
          </cell>
          <cell r="G555">
            <v>0</v>
          </cell>
          <cell r="H555" t="str">
            <v>921,943.63  DR.</v>
          </cell>
        </row>
        <row r="556">
          <cell r="A556" t="str">
            <v>28/02/2548</v>
          </cell>
          <cell r="B556" t="str">
            <v>5020101</v>
          </cell>
          <cell r="C556" t="str">
            <v>120</v>
          </cell>
          <cell r="D556" t="str">
            <v>05</v>
          </cell>
          <cell r="E556" t="str">
            <v>ค่าแรงตัดแต่ง วันที่ 16-28 ก.พ.  แพเอก</v>
          </cell>
          <cell r="F556">
            <v>12320.5</v>
          </cell>
          <cell r="G556">
            <v>0</v>
          </cell>
          <cell r="H556" t="str">
            <v>934,264.13  DR.</v>
          </cell>
        </row>
        <row r="557">
          <cell r="A557" t="str">
            <v>28/02/2548</v>
          </cell>
          <cell r="B557" t="str">
            <v>5020119</v>
          </cell>
          <cell r="C557" t="str">
            <v>120</v>
          </cell>
          <cell r="D557" t="str">
            <v>05</v>
          </cell>
          <cell r="E557" t="str">
            <v>บันทึกภาษีซื้อ  REF#02129115 ลว.28/12/2547</v>
          </cell>
          <cell r="F557">
            <v>0</v>
          </cell>
          <cell r="G557">
            <v>10790.36</v>
          </cell>
          <cell r="H557" t="str">
            <v>923,473.77  DR.</v>
          </cell>
        </row>
        <row r="558">
          <cell r="E558" t="str">
            <v>VAT#48020746</v>
          </cell>
        </row>
        <row r="559">
          <cell r="A559" t="str">
            <v>28/02/2548</v>
          </cell>
          <cell r="B559" t="str">
            <v>55725</v>
          </cell>
          <cell r="C559" t="str">
            <v>100</v>
          </cell>
          <cell r="D559" t="str">
            <v>04</v>
          </cell>
          <cell r="E559" t="str">
            <v>ค่าใช้จ่ายเคลียร์สินค้า ชาเขียว  เบทเทอร์ ซิสเท็ม บจก.</v>
          </cell>
          <cell r="F559">
            <v>98</v>
          </cell>
          <cell r="G559">
            <v>0</v>
          </cell>
          <cell r="H559" t="str">
            <v>923,571.77  DR.</v>
          </cell>
        </row>
        <row r="560">
          <cell r="E560" t="str">
            <v>ใบกำกับภาษีซื้อเลขที่48021485-1486  รายวันซื้ออุปกรณ์ 04021289</v>
          </cell>
        </row>
        <row r="561">
          <cell r="A561" t="str">
            <v>28/02/2548</v>
          </cell>
          <cell r="B561" t="str">
            <v>55869</v>
          </cell>
          <cell r="C561" t="str">
            <v>50</v>
          </cell>
          <cell r="D561" t="str">
            <v>04</v>
          </cell>
          <cell r="E561" t="str">
            <v>ค่าใช้จ่ายเคลียร์สินค้าINV.NO.YN02/2004  เบทเทอร์ ซิสเท็ม บจก.</v>
          </cell>
          <cell r="F561">
            <v>5626</v>
          </cell>
          <cell r="G561">
            <v>0</v>
          </cell>
          <cell r="H561" t="str">
            <v>929,197.77  DR.</v>
          </cell>
        </row>
        <row r="562">
          <cell r="E562" t="str">
            <v>รายวันซื้ออุปกรณ์ 04021188</v>
          </cell>
        </row>
        <row r="563">
          <cell r="A563" t="str">
            <v>01/03/2548</v>
          </cell>
          <cell r="B563" t="str">
            <v>03/149</v>
          </cell>
          <cell r="C563" t="str">
            <v>120</v>
          </cell>
          <cell r="D563" t="str">
            <v>04</v>
          </cell>
          <cell r="E563" t="str">
            <v>งานซ่อมคอมเพรสเซอร์ 6  ธงชัยอะไหล่ยนต์</v>
          </cell>
          <cell r="F563">
            <v>213.5</v>
          </cell>
          <cell r="G563">
            <v>0</v>
          </cell>
          <cell r="H563" t="str">
            <v>929,411.27  DR.</v>
          </cell>
        </row>
        <row r="564">
          <cell r="E564" t="str">
            <v>รายวันซื้ออุปกรณ์ 04030147</v>
          </cell>
        </row>
        <row r="565">
          <cell r="A565" t="str">
            <v>01/03/2548</v>
          </cell>
          <cell r="B565" t="str">
            <v>0502446</v>
          </cell>
          <cell r="C565" t="str">
            <v>120</v>
          </cell>
          <cell r="D565" t="str">
            <v>04</v>
          </cell>
          <cell r="E565" t="str">
            <v>คชจ.ส่งออก  เจ้าพระยาท่าเรือ</v>
          </cell>
          <cell r="F565">
            <v>36.4</v>
          </cell>
          <cell r="G565">
            <v>0</v>
          </cell>
          <cell r="H565" t="str">
            <v>929,447.67  DR.</v>
          </cell>
        </row>
        <row r="566">
          <cell r="E566" t="str">
            <v>ซื้ออุปกรณ์ 04030316</v>
          </cell>
        </row>
        <row r="567">
          <cell r="A567" t="str">
            <v>01/03/2548</v>
          </cell>
          <cell r="B567" t="str">
            <v>080/3964</v>
          </cell>
          <cell r="C567" t="str">
            <v>120</v>
          </cell>
          <cell r="D567" t="str">
            <v>04</v>
          </cell>
          <cell r="E567" t="str">
            <v>ค่าเช่าเครื่องเทสเหล็ก มีนาคม 2548  เจนเนซิส โกลบอล(บจก)</v>
          </cell>
          <cell r="F567">
            <v>700</v>
          </cell>
          <cell r="G567">
            <v>0</v>
          </cell>
          <cell r="H567" t="str">
            <v>930,147.67  DR.</v>
          </cell>
        </row>
        <row r="568">
          <cell r="E568" t="str">
            <v>รายวันซื้ออุปกรณ์ 04030142</v>
          </cell>
        </row>
        <row r="569">
          <cell r="A569" t="str">
            <v>01/03/2548</v>
          </cell>
          <cell r="B569" t="str">
            <v>080/3965</v>
          </cell>
          <cell r="C569" t="str">
            <v>120</v>
          </cell>
          <cell r="D569" t="str">
            <v>04</v>
          </cell>
          <cell r="E569" t="str">
            <v>ค่าเช่าเครื่องเทสเหล็ก มีนาคม 2548  เจนเนซิส โกลบอล(บจก)</v>
          </cell>
          <cell r="F569">
            <v>700</v>
          </cell>
          <cell r="G569">
            <v>0</v>
          </cell>
          <cell r="H569" t="str">
            <v>930,847.67  DR.</v>
          </cell>
        </row>
        <row r="570">
          <cell r="E570" t="str">
            <v>รายวันซื้ออุปกรณ์ 04030143</v>
          </cell>
        </row>
        <row r="571">
          <cell r="A571" t="str">
            <v>01/03/2548</v>
          </cell>
          <cell r="B571" t="str">
            <v>103/05137</v>
          </cell>
          <cell r="C571" t="str">
            <v>20</v>
          </cell>
          <cell r="D571" t="str">
            <v>04</v>
          </cell>
          <cell r="E571" t="str">
            <v>ค่าใช้จ่ายเคลียร์สินค้าINV.NO.611464-1  เอ็น แอนด์ เอ็น ฟอร์เวิร์ดิ้งเซอร์วิส(บ</v>
          </cell>
          <cell r="F571">
            <v>175</v>
          </cell>
          <cell r="G571">
            <v>0</v>
          </cell>
          <cell r="H571" t="str">
            <v>931,022.67  DR.</v>
          </cell>
        </row>
        <row r="572">
          <cell r="E572" t="str">
            <v>ใบกำกับภาษีซื้อเลขที่ 48030320-321  รายวันซื้ออุปกรณ์ 04030298</v>
          </cell>
        </row>
        <row r="573">
          <cell r="A573" t="str">
            <v>01/03/2548</v>
          </cell>
          <cell r="B573" t="str">
            <v>103/05139</v>
          </cell>
          <cell r="C573" t="str">
            <v>50</v>
          </cell>
          <cell r="D573" t="str">
            <v>04</v>
          </cell>
          <cell r="E573" t="str">
            <v>ค่าขนส่งใบมีดกลับ  เอ็น แอนด์ เอ็น ฟอร์เวิร์ดิ้งเซอร์วิส(บ</v>
          </cell>
          <cell r="F573">
            <v>119</v>
          </cell>
          <cell r="G573">
            <v>0</v>
          </cell>
          <cell r="H573" t="str">
            <v>931,141.67  DR.</v>
          </cell>
        </row>
        <row r="574">
          <cell r="E574" t="str">
            <v>รายวันซื้ออุปกรณ์ 04030299</v>
          </cell>
        </row>
        <row r="575">
          <cell r="A575" t="str">
            <v>01/03/2548</v>
          </cell>
          <cell r="B575" t="str">
            <v>104/05163</v>
          </cell>
          <cell r="C575" t="str">
            <v>20</v>
          </cell>
          <cell r="D575" t="str">
            <v>04</v>
          </cell>
          <cell r="E575" t="str">
            <v>ค่าใช้จ่ายนำเข้าSURIMI INV.NO.M-PFP0009  เอ็น แอนด์ เอ็น ฟอร์เวิร์ดิ้งเซอร์วิส(บ</v>
          </cell>
          <cell r="F575">
            <v>215.6</v>
          </cell>
          <cell r="G575">
            <v>0</v>
          </cell>
          <cell r="H575" t="str">
            <v>931,357.27  DR.</v>
          </cell>
        </row>
        <row r="576">
          <cell r="E576" t="str">
            <v>รายวันซื้ออุปกรณ์ 104/05163</v>
          </cell>
        </row>
        <row r="577">
          <cell r="A577" t="str">
            <v>01/03/2548</v>
          </cell>
          <cell r="B577" t="str">
            <v>104/05164</v>
          </cell>
          <cell r="C577" t="str">
            <v>50</v>
          </cell>
          <cell r="D577" t="str">
            <v>04</v>
          </cell>
          <cell r="E577" t="str">
            <v>ค่าใช้จ่ายนำเข้าเครื่องจักรDECANTER  เอ็น แอนด์ เอ็น ฟอร์เวิร์ดิ้งเซอร์วิส(บ</v>
          </cell>
          <cell r="F577">
            <v>264.60000000000002</v>
          </cell>
          <cell r="G577">
            <v>0</v>
          </cell>
          <cell r="H577" t="str">
            <v>931,621.87  DR.</v>
          </cell>
        </row>
        <row r="578">
          <cell r="E578" t="str">
            <v>ใบกำกับภาษีซื้อเลขที่ 48030322-324  รายวันซื้ออุปกรณ์ 04030301</v>
          </cell>
        </row>
        <row r="579">
          <cell r="A579" t="str">
            <v>01/03/2548</v>
          </cell>
          <cell r="B579" t="str">
            <v>104/05167</v>
          </cell>
          <cell r="C579" t="str">
            <v>120</v>
          </cell>
          <cell r="D579" t="str">
            <v>04</v>
          </cell>
          <cell r="E579" t="str">
            <v>คชจ.ส่งออก,ค่าระวาง IFD-11,PAR02,  เอ็น แอนด์ เอ็น ฟอร์เวิร์ดิ้งเซอร์วิส(บ</v>
          </cell>
          <cell r="F579">
            <v>549.5</v>
          </cell>
          <cell r="G579">
            <v>0</v>
          </cell>
          <cell r="H579" t="str">
            <v>932,171.37  DR.</v>
          </cell>
        </row>
        <row r="580">
          <cell r="E580" t="str">
            <v>HB01,CW16,HA01,TTS-01,WI02,BN07,FL07  ซื้ออุปกรณ์ 04030317</v>
          </cell>
        </row>
        <row r="581">
          <cell r="A581" t="str">
            <v>01/03/2548</v>
          </cell>
          <cell r="B581" t="str">
            <v>104/05169</v>
          </cell>
          <cell r="C581" t="str">
            <v>20</v>
          </cell>
          <cell r="D581" t="str">
            <v>04</v>
          </cell>
          <cell r="E581" t="str">
            <v>ค่าใช้จ่ายเคลียร์สินค้าINV.NO.611345X-1  เอ็น แอนด์ เอ็น ฟอร์เวิร์ดิ้งเซอร์วิส(บ</v>
          </cell>
          <cell r="F581">
            <v>215.6</v>
          </cell>
          <cell r="G581">
            <v>0</v>
          </cell>
          <cell r="H581" t="str">
            <v>932,386.97  DR.</v>
          </cell>
        </row>
        <row r="582">
          <cell r="E582" t="str">
            <v>รายวันซื้ออุปกรณ์ 04030297</v>
          </cell>
        </row>
        <row r="583">
          <cell r="A583" t="str">
            <v>01/03/2548</v>
          </cell>
          <cell r="B583" t="str">
            <v>5030013</v>
          </cell>
          <cell r="C583" t="str">
            <v>20</v>
          </cell>
          <cell r="D583" t="str">
            <v>05</v>
          </cell>
          <cell r="E583" t="str">
            <v>ปรับปรุงภาษีซื้อที่ยังไม่ถึงเครดิต  อ้างอิง I-05-03045 19/2/48</v>
          </cell>
          <cell r="F583">
            <v>0</v>
          </cell>
          <cell r="G583">
            <v>11226.3</v>
          </cell>
          <cell r="H583" t="str">
            <v>921,160.67  DR.</v>
          </cell>
        </row>
        <row r="584">
          <cell r="E584" t="str">
            <v>ใบกำกับภาษีซื้อเลขที่ 48030317-319</v>
          </cell>
        </row>
        <row r="585">
          <cell r="A585" t="str">
            <v>01/03/2548</v>
          </cell>
          <cell r="B585" t="str">
            <v>I-05-03200</v>
          </cell>
          <cell r="C585" t="str">
            <v>20</v>
          </cell>
          <cell r="D585" t="str">
            <v>04</v>
          </cell>
          <cell r="E585" t="str">
            <v>ค่าใช้จ่ายเคลียร์สินค้าINV.NO.MA9402018  เอ็กซ์เซลเล้นท์ บิสเนส คอร์ปอร์เรชั่น (</v>
          </cell>
          <cell r="F585">
            <v>315</v>
          </cell>
          <cell r="G585">
            <v>0</v>
          </cell>
          <cell r="H585" t="str">
            <v>921,475.67  DR.</v>
          </cell>
        </row>
        <row r="586">
          <cell r="E586" t="str">
            <v>ใบกำกับภาษีซื้อเลขที่ 48030615-616  รายวันซื้ออุปกรณ์ 04030508</v>
          </cell>
        </row>
        <row r="587">
          <cell r="A587" t="str">
            <v>01/03/2548</v>
          </cell>
          <cell r="B587" t="str">
            <v>I05-03-011</v>
          </cell>
          <cell r="C587" t="str">
            <v>120</v>
          </cell>
          <cell r="D587" t="str">
            <v>04</v>
          </cell>
          <cell r="E587" t="str">
            <v>ค่าบริการขอชดเชยภาษี(มุมน้ำเงิน)  เอ็กซ์เซลเล้นท์ บิสเนส คอร์ปอร์เรชั่น (</v>
          </cell>
          <cell r="F587">
            <v>84</v>
          </cell>
          <cell r="G587">
            <v>0</v>
          </cell>
          <cell r="H587" t="str">
            <v>921,559.67  DR.</v>
          </cell>
        </row>
        <row r="588">
          <cell r="E588" t="str">
            <v>รายวันซื้ออุปกรณ์ 04030509</v>
          </cell>
        </row>
        <row r="589">
          <cell r="A589" t="str">
            <v>01/03/2548</v>
          </cell>
          <cell r="B589" t="str">
            <v>I05-03-012</v>
          </cell>
          <cell r="C589" t="str">
            <v>120</v>
          </cell>
          <cell r="D589" t="str">
            <v>04</v>
          </cell>
          <cell r="E589" t="str">
            <v>ค่าบริการขอชดเชยภาษี(มุมน้ำเงิน)  เอ็กซ์เซลเล้นท์ บิสเนส คอร์ปอร์เรชั่น (</v>
          </cell>
          <cell r="F589">
            <v>84</v>
          </cell>
          <cell r="G589">
            <v>0</v>
          </cell>
          <cell r="H589" t="str">
            <v>921,643.67  DR.</v>
          </cell>
        </row>
        <row r="590">
          <cell r="E590" t="str">
            <v>รายวันซื้ออุปกรณ์ 04030510</v>
          </cell>
        </row>
        <row r="591">
          <cell r="A591" t="str">
            <v>01/03/2548</v>
          </cell>
          <cell r="B591" t="str">
            <v>I05-03-013</v>
          </cell>
          <cell r="C591" t="str">
            <v>120</v>
          </cell>
          <cell r="D591" t="str">
            <v>04</v>
          </cell>
          <cell r="E591" t="str">
            <v>ค่าบริการขอชดเชยภาษี(มุมน้ำเงิน)  เอ็กซ์เซลเล้นท์ บิสเนส คอร์ปอร์เรชั่น (</v>
          </cell>
          <cell r="F591">
            <v>84</v>
          </cell>
          <cell r="G591">
            <v>0</v>
          </cell>
          <cell r="H591" t="str">
            <v>921,727.67  DR.</v>
          </cell>
        </row>
        <row r="592">
          <cell r="E592" t="str">
            <v>รายวันซื้ออุปกรณ์ 04030511</v>
          </cell>
        </row>
        <row r="593">
          <cell r="A593" t="str">
            <v>01/03/2548</v>
          </cell>
          <cell r="B593" t="str">
            <v>I05-03-014</v>
          </cell>
          <cell r="C593" t="str">
            <v>120</v>
          </cell>
          <cell r="D593" t="str">
            <v>04</v>
          </cell>
          <cell r="E593" t="str">
            <v>ค่าบริการขอชดเชยภาษี(มุมน้ำเงิน)  เอ็กซ์เซลเล้นท์ บิสเนส คอร์ปอร์เรชั่น (</v>
          </cell>
          <cell r="F593">
            <v>84</v>
          </cell>
          <cell r="G593">
            <v>0</v>
          </cell>
          <cell r="H593" t="str">
            <v>921,811.67  DR.</v>
          </cell>
        </row>
        <row r="594">
          <cell r="E594" t="str">
            <v>รายวันซื้ออุปกรณ์ 04030512</v>
          </cell>
        </row>
        <row r="595">
          <cell r="A595" t="str">
            <v>01/03/2548</v>
          </cell>
          <cell r="B595" t="str">
            <v>I05-03-015</v>
          </cell>
          <cell r="C595" t="str">
            <v>120</v>
          </cell>
          <cell r="D595" t="str">
            <v>04</v>
          </cell>
          <cell r="E595" t="str">
            <v>ค่าบริการขอชดเชยภาษี(มุมน้ำเงิน)  เอ็กซ์เซลเล้นท์ บิสเนส คอร์ปอร์เรชั่น (</v>
          </cell>
          <cell r="F595">
            <v>84</v>
          </cell>
          <cell r="G595">
            <v>0</v>
          </cell>
          <cell r="H595" t="str">
            <v>921,895.67  DR.</v>
          </cell>
        </row>
        <row r="596">
          <cell r="E596" t="str">
            <v>รายวันซื้ออุปกรณ์ 04030513</v>
          </cell>
        </row>
        <row r="597">
          <cell r="A597" t="str">
            <v>01/03/2548</v>
          </cell>
          <cell r="B597" t="str">
            <v>I05-03-016</v>
          </cell>
          <cell r="C597" t="str">
            <v>120</v>
          </cell>
          <cell r="D597" t="str">
            <v>04</v>
          </cell>
          <cell r="E597" t="str">
            <v>ค่าบริการขอชดเชยภาษี(มุมน้ำเงิน)  เอ็กซ์เซลเล้นท์ บิสเนส คอร์ปอร์เรชั่น (</v>
          </cell>
          <cell r="F597">
            <v>84</v>
          </cell>
          <cell r="G597">
            <v>0</v>
          </cell>
          <cell r="H597" t="str">
            <v>921,979.67  DR.</v>
          </cell>
        </row>
        <row r="598">
          <cell r="E598" t="str">
            <v>รายวันซื้ออุปกรณ์ 04030514</v>
          </cell>
        </row>
        <row r="599">
          <cell r="A599" t="str">
            <v>01/03/2548</v>
          </cell>
          <cell r="B599" t="str">
            <v>I05-03-017</v>
          </cell>
          <cell r="C599" t="str">
            <v>120</v>
          </cell>
          <cell r="D599" t="str">
            <v>04</v>
          </cell>
          <cell r="E599" t="str">
            <v>ค่าบริการขอชดเชยภาษี(มุมน้ำเงิน)  เอ็กซ์เซลเล้นท์ บิสเนส คอร์ปอร์เรชั่น (</v>
          </cell>
          <cell r="F599">
            <v>84</v>
          </cell>
          <cell r="G599">
            <v>0</v>
          </cell>
          <cell r="H599" t="str">
            <v>922,063.67  DR.</v>
          </cell>
        </row>
        <row r="600">
          <cell r="E600" t="str">
            <v>รายวันซื้ออุปกรณ์ 04030515</v>
          </cell>
        </row>
        <row r="601">
          <cell r="A601" t="str">
            <v>02/03/2548</v>
          </cell>
          <cell r="B601" t="str">
            <v>02031374</v>
          </cell>
          <cell r="C601" t="str">
            <v>120</v>
          </cell>
          <cell r="D601" t="str">
            <v>02</v>
          </cell>
          <cell r="E601" t="str">
            <v>การจ่ายชำระหนี้เจ้าหนี้ด้วยเช็ค  เอ็น แอนด์ เอ็น ฟอร์เวิร์ดดิ้งเซอร์วิส</v>
          </cell>
          <cell r="F601">
            <v>0</v>
          </cell>
          <cell r="G601">
            <v>329</v>
          </cell>
          <cell r="H601" t="str">
            <v>921,734.67  DR.</v>
          </cell>
        </row>
        <row r="602">
          <cell r="E602" t="str">
            <v>จ่ายเช็ค BBL#3030988  VAT#48030671  TAX#0004</v>
          </cell>
        </row>
        <row r="603">
          <cell r="A603" t="str">
            <v>02/03/2548</v>
          </cell>
          <cell r="B603" t="str">
            <v>104/05191</v>
          </cell>
          <cell r="C603" t="str">
            <v>20</v>
          </cell>
          <cell r="D603" t="str">
            <v>04</v>
          </cell>
          <cell r="E603" t="str">
            <v>ค่าใช้จ่ายเคลียร์สินค้าINV.NO.PAC050032  เอ็น แอนด์ เอ็น ฟอร์เวิร์ดิ้งเซอร์วิส(บ</v>
          </cell>
          <cell r="F603">
            <v>203</v>
          </cell>
          <cell r="G603">
            <v>0</v>
          </cell>
          <cell r="H603" t="str">
            <v>921,937.67  DR.</v>
          </cell>
        </row>
        <row r="604">
          <cell r="E604" t="str">
            <v>ใบกำกับภาษีซื้อเลขที่ 48030445-447  รายวันซื้ออุปกรณ์ 04030328</v>
          </cell>
        </row>
        <row r="605">
          <cell r="A605" t="str">
            <v>02/03/2548</v>
          </cell>
          <cell r="B605" t="str">
            <v>717/35839</v>
          </cell>
          <cell r="C605" t="str">
            <v>120</v>
          </cell>
          <cell r="D605" t="str">
            <v>04</v>
          </cell>
          <cell r="E605" t="str">
            <v>ค่าซ่อมรถยนต์ 81-3818  มหาจักรดีเวบอปเมนท์(บจก)</v>
          </cell>
          <cell r="F605">
            <v>372.4</v>
          </cell>
          <cell r="G605">
            <v>0</v>
          </cell>
          <cell r="H605" t="str">
            <v>922,310.07  DR.</v>
          </cell>
        </row>
        <row r="606">
          <cell r="E606" t="str">
            <v>รายวันซื้ออุปกรณ์ 04030284</v>
          </cell>
        </row>
        <row r="607">
          <cell r="A607" t="str">
            <v>02/03/2548</v>
          </cell>
          <cell r="B607" t="str">
            <v>717/35840</v>
          </cell>
          <cell r="C607" t="str">
            <v>120</v>
          </cell>
          <cell r="D607" t="str">
            <v>04</v>
          </cell>
          <cell r="E607" t="str">
            <v>ค่าซ่อมรถยนต์ 81-3818  มหาจักรดีเวบอปเมนท์(บจก)</v>
          </cell>
          <cell r="F607">
            <v>133.56</v>
          </cell>
          <cell r="G607">
            <v>0</v>
          </cell>
          <cell r="H607" t="str">
            <v>922,443.63  DR.</v>
          </cell>
        </row>
        <row r="608">
          <cell r="E608" t="str">
            <v>รายวันซื้ออุปกรณ์ 04030285</v>
          </cell>
        </row>
        <row r="609">
          <cell r="A609" t="str">
            <v>02/03/2548</v>
          </cell>
          <cell r="B609" t="str">
            <v>824/41173</v>
          </cell>
          <cell r="C609" t="str">
            <v>120</v>
          </cell>
          <cell r="D609" t="str">
            <v>04</v>
          </cell>
          <cell r="E609" t="str">
            <v>ค่าซ่อมรถยนต์ 81-3818  มิตรเจริญเซอร์วิส(หจก)</v>
          </cell>
          <cell r="F609">
            <v>77</v>
          </cell>
          <cell r="G609">
            <v>0</v>
          </cell>
          <cell r="H609" t="str">
            <v>922,520.63  DR.</v>
          </cell>
        </row>
        <row r="610">
          <cell r="E610" t="str">
            <v>รายวันซื้ออุปกรณ์ 04030281</v>
          </cell>
        </row>
        <row r="611">
          <cell r="A611" t="str">
            <v>02/03/2548</v>
          </cell>
          <cell r="B611" t="str">
            <v>824/41174</v>
          </cell>
          <cell r="C611" t="str">
            <v>120</v>
          </cell>
          <cell r="D611" t="str">
            <v>04</v>
          </cell>
          <cell r="E611" t="str">
            <v>ค่าซ่อมรถยนต์ 81-3818  มิตรเจริญเซอร์วิส(หจก)</v>
          </cell>
          <cell r="F611">
            <v>56</v>
          </cell>
          <cell r="G611">
            <v>0</v>
          </cell>
          <cell r="H611" t="str">
            <v>922,576.63  DR.</v>
          </cell>
        </row>
        <row r="612">
          <cell r="E612" t="str">
            <v>รายวันซื้ออุปกรณ์ 04030282</v>
          </cell>
        </row>
        <row r="613">
          <cell r="A613" t="str">
            <v>02/03/2548</v>
          </cell>
          <cell r="B613" t="str">
            <v>824/41175</v>
          </cell>
          <cell r="C613" t="str">
            <v>120</v>
          </cell>
          <cell r="D613" t="str">
            <v>04</v>
          </cell>
          <cell r="E613" t="str">
            <v>ค่าซ่อมรถยนต์ 81-3952  มิตรเจริญเซอร์วิส(หจก)</v>
          </cell>
          <cell r="F613">
            <v>35</v>
          </cell>
          <cell r="G613">
            <v>0</v>
          </cell>
          <cell r="H613" t="str">
            <v>922,611.63  DR.</v>
          </cell>
        </row>
        <row r="614">
          <cell r="E614" t="str">
            <v>รายวันซื้ออุปกรณ์ 04030283</v>
          </cell>
        </row>
        <row r="615">
          <cell r="A615" t="str">
            <v>03/03/2548</v>
          </cell>
          <cell r="B615" t="str">
            <v>02031383</v>
          </cell>
          <cell r="C615" t="str">
            <v>120</v>
          </cell>
          <cell r="D615" t="str">
            <v>02</v>
          </cell>
          <cell r="E615" t="str">
            <v>ค่าบรรทุก 80-5278,81-5317  จ่ายเช็ค BBL#3031011</v>
          </cell>
          <cell r="F615">
            <v>111.21</v>
          </cell>
          <cell r="G615">
            <v>0</v>
          </cell>
          <cell r="H615" t="str">
            <v>922,722.84  DR.</v>
          </cell>
        </row>
        <row r="616">
          <cell r="E616" t="str">
            <v>VAT#48030592-0600</v>
          </cell>
        </row>
        <row r="617">
          <cell r="A617" t="str">
            <v>03/03/2548</v>
          </cell>
          <cell r="B617" t="str">
            <v>55913</v>
          </cell>
          <cell r="C617" t="str">
            <v>100</v>
          </cell>
          <cell r="D617" t="str">
            <v>04</v>
          </cell>
          <cell r="E617" t="str">
            <v>ค่าขนส่งตัวอย่างก้ามปู  เบทเทอร์ ซิสเท็ม บจก.</v>
          </cell>
          <cell r="F617">
            <v>112</v>
          </cell>
          <cell r="G617">
            <v>0</v>
          </cell>
          <cell r="H617" t="str">
            <v>922,834.84  DR.</v>
          </cell>
        </row>
        <row r="618">
          <cell r="E618" t="str">
            <v>ใบกำกับภาษีซื้อเลขที่48030315-316  รายวันซื้ออุปกรณ์ 04030296</v>
          </cell>
        </row>
        <row r="619">
          <cell r="A619" t="str">
            <v>04/03/2548</v>
          </cell>
          <cell r="B619" t="str">
            <v>02031395</v>
          </cell>
          <cell r="C619" t="str">
            <v>120</v>
          </cell>
          <cell r="D619" t="str">
            <v>02</v>
          </cell>
          <cell r="E619" t="str">
            <v>การจ่ายชำระเจ้าหนี้ด้วยเงินสด/เช็ค  เจ้าพระยาท่าเรือ</v>
          </cell>
          <cell r="F619">
            <v>0</v>
          </cell>
          <cell r="G619">
            <v>183.4</v>
          </cell>
          <cell r="H619" t="str">
            <v>922,651.44  DR.</v>
          </cell>
        </row>
        <row r="620">
          <cell r="E620" t="str">
            <v>จ่ายเช็ค BBL#3031020  TAX#0018</v>
          </cell>
        </row>
        <row r="621">
          <cell r="A621" t="str">
            <v>04/03/2548</v>
          </cell>
          <cell r="B621" t="str">
            <v>02031403</v>
          </cell>
          <cell r="C621" t="str">
            <v>120</v>
          </cell>
          <cell r="D621" t="str">
            <v>02</v>
          </cell>
          <cell r="E621" t="str">
            <v>ค่าแรงตัดปลา แพสมยศ  VAT#48030191   TAX#0002</v>
          </cell>
          <cell r="F621">
            <v>0</v>
          </cell>
          <cell r="G621">
            <v>28226.7</v>
          </cell>
          <cell r="H621" t="str">
            <v>894,424.74  DR.</v>
          </cell>
        </row>
        <row r="622">
          <cell r="E622" t="str">
            <v>จ่ายเช็ค BBL#3031027=416,679  จ่ายเช็ค BBL#3031029=2,689</v>
          </cell>
        </row>
        <row r="623">
          <cell r="A623" t="str">
            <v>04/03/2548</v>
          </cell>
          <cell r="B623" t="str">
            <v>02031404</v>
          </cell>
          <cell r="C623" t="str">
            <v>120</v>
          </cell>
          <cell r="D623" t="str">
            <v>02</v>
          </cell>
          <cell r="E623" t="str">
            <v>ค่าจ้างตัดปลา 16-28 กพ.48  จ่ายเช็ค BBL#3031028=180,604</v>
          </cell>
          <cell r="F623">
            <v>0</v>
          </cell>
          <cell r="G623">
            <v>12320.5</v>
          </cell>
          <cell r="H623" t="str">
            <v>882,104.24  DR.</v>
          </cell>
        </row>
        <row r="624">
          <cell r="E624" t="str">
            <v>จ่ายเช็ค BBL#3031029=2,443  VAT#48030347  TAX#0014</v>
          </cell>
        </row>
        <row r="625">
          <cell r="A625" t="str">
            <v>04/03/2548</v>
          </cell>
          <cell r="B625" t="str">
            <v>02031435</v>
          </cell>
          <cell r="C625" t="str">
            <v>120</v>
          </cell>
          <cell r="D625" t="str">
            <v>02</v>
          </cell>
          <cell r="E625" t="str">
            <v>การจ่ายชำระเจ้าหนี้ด้วยเงินสด/เช็ค  สยามยนต์มอเตอร์</v>
          </cell>
          <cell r="F625">
            <v>0</v>
          </cell>
          <cell r="G625">
            <v>1792</v>
          </cell>
          <cell r="H625" t="str">
            <v>880,312.24  DR.</v>
          </cell>
        </row>
        <row r="626">
          <cell r="E626" t="str">
            <v>จ่ายเช็ค BBL#3035029  TAX#0010</v>
          </cell>
        </row>
        <row r="627">
          <cell r="A627" t="str">
            <v>04/03/2548</v>
          </cell>
          <cell r="B627" t="str">
            <v>02031458</v>
          </cell>
          <cell r="C627" t="str">
            <v>120</v>
          </cell>
          <cell r="D627" t="str">
            <v>02</v>
          </cell>
          <cell r="E627" t="str">
            <v>การจ่ายชำระหนี้เจ้าหนี้ด้วยเช็ค  เคนิกยนต์มอเตอร์</v>
          </cell>
          <cell r="F627">
            <v>0</v>
          </cell>
          <cell r="G627">
            <v>1393</v>
          </cell>
          <cell r="H627" t="str">
            <v>878,919.24  DR.</v>
          </cell>
        </row>
        <row r="628">
          <cell r="E628" t="str">
            <v>จ่ายเช็ค BBL#3035051  TAX#0017  VAT#48030345</v>
          </cell>
        </row>
        <row r="629">
          <cell r="A629" t="str">
            <v>04/03/2548</v>
          </cell>
          <cell r="B629" t="str">
            <v>02031470</v>
          </cell>
          <cell r="C629" t="str">
            <v>120</v>
          </cell>
          <cell r="D629" t="str">
            <v>02</v>
          </cell>
          <cell r="E629" t="str">
            <v>การจ่ายชำระหนี้เจ้าหนี้ด้วยเช็ค  เบทเทอร์ ซิสเท็ม บจก.</v>
          </cell>
          <cell r="F629">
            <v>0</v>
          </cell>
          <cell r="G629">
            <v>196</v>
          </cell>
          <cell r="H629" t="str">
            <v>878,723.24  DR.</v>
          </cell>
        </row>
        <row r="630">
          <cell r="E630" t="str">
            <v>ตัดบัญชี SCB#0615-9  VAT#48030665  TAX#0031</v>
          </cell>
        </row>
        <row r="631">
          <cell r="A631" t="str">
            <v>04/03/2548</v>
          </cell>
          <cell r="B631" t="str">
            <v>02031491</v>
          </cell>
          <cell r="C631" t="str">
            <v>120</v>
          </cell>
          <cell r="D631" t="str">
            <v>02</v>
          </cell>
          <cell r="E631" t="str">
            <v>การจ่ายชำระหนี้เจ้าหนี้ด้วยเช็ค  เจนเนซิส โกลบอล(บจก.)</v>
          </cell>
          <cell r="F631">
            <v>0</v>
          </cell>
          <cell r="G631">
            <v>420</v>
          </cell>
          <cell r="H631" t="str">
            <v>878,303.24  DR.</v>
          </cell>
        </row>
        <row r="632">
          <cell r="E632" t="str">
            <v>จ่ายเช็ค SCB#0615-9  TAX#0055  VAT#48031160</v>
          </cell>
        </row>
        <row r="633">
          <cell r="A633" t="str">
            <v>04/03/2548</v>
          </cell>
          <cell r="B633" t="str">
            <v>0503284</v>
          </cell>
          <cell r="C633" t="str">
            <v>120</v>
          </cell>
          <cell r="D633" t="str">
            <v>04</v>
          </cell>
          <cell r="E633" t="str">
            <v>คชจ.ในการส่งออก  เจ้าพระยาท่าเรือ</v>
          </cell>
          <cell r="F633">
            <v>104.3</v>
          </cell>
          <cell r="G633">
            <v>0</v>
          </cell>
          <cell r="H633" t="str">
            <v>878,407.54  DR.</v>
          </cell>
        </row>
        <row r="634">
          <cell r="E634" t="str">
            <v>รายวันซื้ออุปกรณ์ 04030144</v>
          </cell>
        </row>
        <row r="635">
          <cell r="A635" t="str">
            <v>04/03/2548</v>
          </cell>
          <cell r="B635" t="str">
            <v>105/05208</v>
          </cell>
          <cell r="C635" t="str">
            <v>20</v>
          </cell>
          <cell r="D635" t="str">
            <v>04</v>
          </cell>
          <cell r="E635" t="str">
            <v>ค่าใช้จ่ายเคลียร์สินค้าINV.NO.M-PFP0008  เอ็น แอนด์ เอ็น ฟอร์เวิร์ดิ้งเซอร์วิส(บ</v>
          </cell>
          <cell r="F635">
            <v>215.6</v>
          </cell>
          <cell r="G635">
            <v>0</v>
          </cell>
          <cell r="H635" t="str">
            <v>878,623.14  DR.</v>
          </cell>
        </row>
        <row r="636">
          <cell r="E636" t="str">
            <v>รายวันซื้ออุปกรณ์ 0403720</v>
          </cell>
        </row>
        <row r="637">
          <cell r="A637" t="str">
            <v>04/03/2548</v>
          </cell>
          <cell r="B637" t="str">
            <v>105/05209</v>
          </cell>
          <cell r="C637" t="str">
            <v>20</v>
          </cell>
          <cell r="D637" t="str">
            <v>04</v>
          </cell>
          <cell r="E637" t="str">
            <v>ค่าใช้จ่ายเคลียร์สินค้าINV.NO.182-28020  เอ็น แอนด์ เอ็น ฟอร์เวิร์ดิ้งเซอร์วิส(บ</v>
          </cell>
          <cell r="F637">
            <v>175</v>
          </cell>
          <cell r="G637">
            <v>0</v>
          </cell>
          <cell r="H637" t="str">
            <v>878,798.14  DR.</v>
          </cell>
        </row>
        <row r="638">
          <cell r="E638" t="str">
            <v>ใบกำกับภาษีซื้อเลขที่ 48030448  รายวันซื้ออุปกรณ์ 04030330</v>
          </cell>
        </row>
        <row r="639">
          <cell r="A639" t="str">
            <v>05/03/2548</v>
          </cell>
          <cell r="B639" t="str">
            <v>02031531</v>
          </cell>
          <cell r="C639" t="str">
            <v>120</v>
          </cell>
          <cell r="D639" t="str">
            <v>02</v>
          </cell>
          <cell r="E639" t="str">
            <v>การจ่ายชำระหนี้เจ้าหนี้ด้วยเช็ค  เอ็กซ์เซลเล้นท์ บิสเนส คอร์ปอร์เรชั่น</v>
          </cell>
          <cell r="F639">
            <v>0</v>
          </cell>
          <cell r="G639">
            <v>707</v>
          </cell>
          <cell r="H639" t="str">
            <v>878,091.14  DR.</v>
          </cell>
        </row>
        <row r="640">
          <cell r="E640" t="str">
            <v>ตัดบัญชี SCB#0615-9  TAX#0027  VAT#48030833</v>
          </cell>
        </row>
        <row r="641">
          <cell r="A641" t="str">
            <v>05/03/2548</v>
          </cell>
          <cell r="B641" t="str">
            <v>02031542</v>
          </cell>
          <cell r="C641" t="str">
            <v>120</v>
          </cell>
          <cell r="D641" t="str">
            <v>02</v>
          </cell>
          <cell r="E641" t="str">
            <v>การจ่ายชำระหนี้เจ้าหนี้ด้วยเช็ค  เอ็กเซคคิวทีฟ แอร์คาร์โก้ บจก.</v>
          </cell>
          <cell r="F641">
            <v>0</v>
          </cell>
          <cell r="G641">
            <v>270.76</v>
          </cell>
          <cell r="H641" t="str">
            <v>877,820.38  DR.</v>
          </cell>
        </row>
        <row r="642">
          <cell r="E642" t="str">
            <v>ตัดบัญชี SCB#0615-9  VAT#48030666  TAX#0025</v>
          </cell>
        </row>
        <row r="643">
          <cell r="A643" t="str">
            <v>05/03/2548</v>
          </cell>
          <cell r="B643" t="str">
            <v>035/1707</v>
          </cell>
          <cell r="C643" t="str">
            <v>120</v>
          </cell>
          <cell r="D643" t="str">
            <v>04</v>
          </cell>
          <cell r="E643" t="str">
            <v>ค่าซ่อมรถยนต์ 80-4622  สยามยนต์มอเตอร์</v>
          </cell>
          <cell r="F643">
            <v>42</v>
          </cell>
          <cell r="G643">
            <v>0</v>
          </cell>
          <cell r="H643" t="str">
            <v>877,862.38  DR.</v>
          </cell>
        </row>
        <row r="644">
          <cell r="E644" t="str">
            <v>รายวันซื้ออุปกรณ์ 04030290</v>
          </cell>
        </row>
        <row r="645">
          <cell r="A645" t="str">
            <v>05/03/2548</v>
          </cell>
          <cell r="B645" t="str">
            <v>105/05222</v>
          </cell>
          <cell r="C645" t="str">
            <v>120</v>
          </cell>
          <cell r="D645" t="str">
            <v>04</v>
          </cell>
          <cell r="E645" t="str">
            <v>คชจ.ในการส่งออก,ค่าระวาง YM01,MC05  เอ็น แอนด์ เอ็น ฟอร์เวิร์ดิ้งเซอร์วิส(บ</v>
          </cell>
          <cell r="F645">
            <v>122.5</v>
          </cell>
          <cell r="G645">
            <v>0</v>
          </cell>
          <cell r="H645" t="str">
            <v>877,984.88  DR.</v>
          </cell>
        </row>
        <row r="646">
          <cell r="E646" t="str">
            <v>รายวันซื้ออุปกรณ์ 04030548</v>
          </cell>
        </row>
        <row r="647">
          <cell r="A647" t="str">
            <v>07/03/2548</v>
          </cell>
          <cell r="B647" t="str">
            <v>02031389</v>
          </cell>
          <cell r="C647" t="str">
            <v>120</v>
          </cell>
          <cell r="D647" t="str">
            <v>02</v>
          </cell>
          <cell r="E647" t="str">
            <v>ค่าน้ำประปา  การประปาส่วนภูมิภาค</v>
          </cell>
          <cell r="F647">
            <v>0</v>
          </cell>
          <cell r="G647">
            <v>13429.29</v>
          </cell>
          <cell r="H647" t="str">
            <v>864,555.59  DR.</v>
          </cell>
        </row>
        <row r="648">
          <cell r="E648" t="str">
            <v>จ่ายเช็ค BBL#3031030  VAT#48030189</v>
          </cell>
        </row>
        <row r="649">
          <cell r="A649" t="str">
            <v>07/03/2548</v>
          </cell>
          <cell r="B649" t="str">
            <v>02031415</v>
          </cell>
          <cell r="C649" t="str">
            <v>120</v>
          </cell>
          <cell r="D649" t="str">
            <v>02</v>
          </cell>
          <cell r="E649" t="str">
            <v>ค่าบริการโทรศัพท์ DTAC  จ่ายเช็ค BBL#3035209</v>
          </cell>
          <cell r="F649">
            <v>0</v>
          </cell>
          <cell r="G649">
            <v>94.43</v>
          </cell>
          <cell r="H649" t="str">
            <v>864,461.16  DR.</v>
          </cell>
        </row>
        <row r="650">
          <cell r="E650" t="str">
            <v>VAT#48030190  TAX#0022</v>
          </cell>
        </row>
        <row r="651">
          <cell r="A651" t="str">
            <v>07/03/2548</v>
          </cell>
          <cell r="B651" t="str">
            <v>02031416</v>
          </cell>
          <cell r="C651" t="str">
            <v>120</v>
          </cell>
          <cell r="D651" t="str">
            <v>02</v>
          </cell>
          <cell r="E651" t="str">
            <v>ค่าบริการโทรศัพท์ AIS  จ่ายเช็ค BBL#3035210</v>
          </cell>
          <cell r="F651">
            <v>0</v>
          </cell>
          <cell r="G651">
            <v>891.62</v>
          </cell>
          <cell r="H651" t="str">
            <v>863,569.54  DR.</v>
          </cell>
        </row>
        <row r="652">
          <cell r="E652" t="str">
            <v>VAT#48030178-188  TAX#0023</v>
          </cell>
        </row>
        <row r="653">
          <cell r="A653" t="str">
            <v>07/03/2548</v>
          </cell>
          <cell r="B653" t="str">
            <v>0503367</v>
          </cell>
          <cell r="C653" t="str">
            <v>120</v>
          </cell>
          <cell r="D653" t="str">
            <v>04</v>
          </cell>
          <cell r="E653" t="str">
            <v>คชจ.ส่งออก  เจ้าพระยาท่าเรือ</v>
          </cell>
          <cell r="F653">
            <v>107.1</v>
          </cell>
          <cell r="G653">
            <v>0</v>
          </cell>
          <cell r="H653" t="str">
            <v>863,676.64  DR.</v>
          </cell>
        </row>
        <row r="654">
          <cell r="E654" t="str">
            <v>รายวันซื้ออุปกรณ์ 04031027</v>
          </cell>
        </row>
        <row r="655">
          <cell r="A655" t="str">
            <v>07/03/2548</v>
          </cell>
          <cell r="B655" t="str">
            <v>0503411</v>
          </cell>
          <cell r="C655" t="str">
            <v>20</v>
          </cell>
          <cell r="D655" t="str">
            <v>04</v>
          </cell>
          <cell r="E655" t="str">
            <v>ค่าลากตู้สินค้า  เจ้าพระยาท่าเรือ</v>
          </cell>
          <cell r="F655">
            <v>23.8</v>
          </cell>
          <cell r="G655">
            <v>0</v>
          </cell>
          <cell r="H655" t="str">
            <v>863,700.44  DR.</v>
          </cell>
        </row>
        <row r="656">
          <cell r="E656" t="str">
            <v>รายวันซื้ออุปกรณ์ 04031025</v>
          </cell>
        </row>
        <row r="657">
          <cell r="A657" t="str">
            <v>07/03/2548</v>
          </cell>
          <cell r="B657" t="str">
            <v>0503419</v>
          </cell>
          <cell r="C657" t="str">
            <v>20</v>
          </cell>
          <cell r="D657" t="str">
            <v>04</v>
          </cell>
          <cell r="E657" t="str">
            <v>ค่าลากตู้สินค้า  เจ้าพระยาท่าเรือ</v>
          </cell>
          <cell r="F657">
            <v>51.8</v>
          </cell>
          <cell r="G657">
            <v>0</v>
          </cell>
          <cell r="H657" t="str">
            <v>863,752.24  DR.</v>
          </cell>
        </row>
        <row r="658">
          <cell r="E658" t="str">
            <v>รายวันซื้ออุปกรณ์ 04031024</v>
          </cell>
        </row>
        <row r="659">
          <cell r="A659" t="str">
            <v>07/03/2548</v>
          </cell>
          <cell r="B659" t="str">
            <v>06/0286</v>
          </cell>
          <cell r="C659" t="str">
            <v>120</v>
          </cell>
          <cell r="D659" t="str">
            <v>04</v>
          </cell>
          <cell r="E659" t="str">
            <v>งานซ่อม BALL CUTTER  เคนิกยนต์มอเตอร์</v>
          </cell>
          <cell r="F659">
            <v>205.1</v>
          </cell>
          <cell r="G659">
            <v>0</v>
          </cell>
          <cell r="H659" t="str">
            <v>863,957.34  DR.</v>
          </cell>
        </row>
        <row r="660">
          <cell r="E660" t="str">
            <v>รายวันซื้ออุปกรณ์ 04030567</v>
          </cell>
        </row>
        <row r="661">
          <cell r="A661" t="str">
            <v>08/03/2548</v>
          </cell>
          <cell r="B661" t="str">
            <v>02031429</v>
          </cell>
          <cell r="C661" t="str">
            <v>120</v>
          </cell>
          <cell r="D661" t="str">
            <v>02</v>
          </cell>
          <cell r="E661" t="str">
            <v>ค่าใช้บริการโทรศัพท์ กสท.  จ่ายเช็ค BBL#3031031</v>
          </cell>
          <cell r="F661">
            <v>0</v>
          </cell>
          <cell r="G661">
            <v>209.26</v>
          </cell>
          <cell r="H661" t="str">
            <v>863,748.08  DR.</v>
          </cell>
        </row>
        <row r="662">
          <cell r="E662" t="str">
            <v>VAT#48030348-353  TAX#0045</v>
          </cell>
        </row>
        <row r="663">
          <cell r="A663" t="str">
            <v>08/03/2548</v>
          </cell>
          <cell r="B663" t="str">
            <v>0503487</v>
          </cell>
          <cell r="C663" t="str">
            <v>120</v>
          </cell>
          <cell r="D663" t="str">
            <v>04</v>
          </cell>
          <cell r="E663" t="str">
            <v>คชจ.ส่งออก  เจ้าพระยาท่าเรือ</v>
          </cell>
          <cell r="F663">
            <v>22.05</v>
          </cell>
          <cell r="G663">
            <v>0</v>
          </cell>
          <cell r="H663" t="str">
            <v>863,770.13  DR.</v>
          </cell>
        </row>
        <row r="664">
          <cell r="E664" t="str">
            <v>รายวันซื้ออุปกรณ์ 04031028</v>
          </cell>
        </row>
        <row r="665">
          <cell r="A665" t="str">
            <v>08/03/2548</v>
          </cell>
          <cell r="B665" t="str">
            <v>105/05239</v>
          </cell>
          <cell r="C665" t="str">
            <v>210</v>
          </cell>
          <cell r="D665" t="str">
            <v>04</v>
          </cell>
          <cell r="E665" t="str">
            <v>ค่าขนส่งตัวอย่างซูริมิส่งออก  เอ็น แอนด์ เอ็น ฟอร์เวิร์ดิ้งเซอร์วิส(บ</v>
          </cell>
          <cell r="F665">
            <v>119</v>
          </cell>
          <cell r="G665">
            <v>0</v>
          </cell>
          <cell r="H665" t="str">
            <v>863,889.13  DR.</v>
          </cell>
        </row>
        <row r="666">
          <cell r="E666" t="str">
            <v>รายวันซื้ออุปกรณ์ 04030743</v>
          </cell>
        </row>
        <row r="667">
          <cell r="A667" t="str">
            <v>08/03/2548</v>
          </cell>
          <cell r="B667" t="str">
            <v>105/05250</v>
          </cell>
          <cell r="C667" t="str">
            <v>50</v>
          </cell>
          <cell r="D667" t="str">
            <v>04</v>
          </cell>
          <cell r="E667" t="str">
            <v>ค่าใช้จ่ายเคลียร์สินค้าINV.NO.PFP502-1  เอ็น แอนด์ เอ็น ฟอร์เวิร์ดิ้งเซอร์วิส(บ</v>
          </cell>
          <cell r="F667">
            <v>266</v>
          </cell>
          <cell r="G667">
            <v>0</v>
          </cell>
          <cell r="H667" t="str">
            <v>864,155.13  DR.</v>
          </cell>
        </row>
        <row r="668">
          <cell r="E668" t="str">
            <v>ใบกำกับภาษีซื้อเลขที่ 48031291-93  รายวันซื้ออุปกรณ์ 04031015</v>
          </cell>
        </row>
        <row r="669">
          <cell r="A669" t="str">
            <v>08/03/2548</v>
          </cell>
          <cell r="B669" t="str">
            <v>5624</v>
          </cell>
          <cell r="C669" t="str">
            <v>20</v>
          </cell>
          <cell r="D669" t="str">
            <v>04</v>
          </cell>
          <cell r="E669" t="str">
            <v>ค่าขนส่งสินค้าส่งคือน  เอ็กเซคคิวทีฟ แอร์คาร์โก้</v>
          </cell>
          <cell r="F669">
            <v>81.34</v>
          </cell>
          <cell r="G669">
            <v>0</v>
          </cell>
          <cell r="H669" t="str">
            <v>864,236.47  DR.</v>
          </cell>
        </row>
        <row r="670">
          <cell r="E670" t="str">
            <v>รายวันซื้ออุปกรณ์ 04031017</v>
          </cell>
        </row>
        <row r="671">
          <cell r="A671" t="str">
            <v>08/03/2548</v>
          </cell>
          <cell r="B671" t="str">
            <v>I-05-03342</v>
          </cell>
          <cell r="C671" t="str">
            <v>20</v>
          </cell>
          <cell r="D671" t="str">
            <v>04</v>
          </cell>
          <cell r="E671" t="str">
            <v>ค่าใช้จ่ายเคลียร์สินค้าINV.NO.74595/B  เอ็กซ์เซลเล้นท์ บิสเนส คอร์ปอร์เรชั่น (</v>
          </cell>
          <cell r="F671">
            <v>371</v>
          </cell>
          <cell r="G671">
            <v>0</v>
          </cell>
          <cell r="H671" t="str">
            <v>864,607.47  DR.</v>
          </cell>
        </row>
        <row r="672">
          <cell r="E672" t="str">
            <v>ใบกำกับภาษีซื้อเลขที่ 48031714-15  รายวันซื้ออุปกรณ์ 04031432</v>
          </cell>
        </row>
        <row r="673">
          <cell r="A673" t="str">
            <v>09/03/2548</v>
          </cell>
          <cell r="B673" t="str">
            <v>02031562</v>
          </cell>
          <cell r="C673" t="str">
            <v>120</v>
          </cell>
          <cell r="D673" t="str">
            <v>02</v>
          </cell>
          <cell r="E673" t="str">
            <v>การจ่ายชำระหนี้เจ้าหนี้ด้วยเช็ค  เอ็น แอนด์ เอ็น ฟอร์เวิร์ดดิ้งเซอร์วิส</v>
          </cell>
          <cell r="F673">
            <v>0</v>
          </cell>
          <cell r="G673">
            <v>549.5</v>
          </cell>
          <cell r="H673" t="str">
            <v>864,057.97  DR.</v>
          </cell>
        </row>
        <row r="674">
          <cell r="E674" t="str">
            <v>จ่ายเช็ค BBL#3035027  VAT#48030670  TAX#0049</v>
          </cell>
        </row>
        <row r="675">
          <cell r="A675" t="str">
            <v>09/03/2548</v>
          </cell>
          <cell r="B675" t="str">
            <v>05-00351</v>
          </cell>
          <cell r="C675" t="str">
            <v>120</v>
          </cell>
          <cell r="D675" t="str">
            <v>04</v>
          </cell>
          <cell r="E675" t="str">
            <v>ค่าซ่อมรถยนต์ นข.1966  พิธานพาณิชย์(บจก)สาขาสงขลา</v>
          </cell>
          <cell r="F675">
            <v>260.75</v>
          </cell>
          <cell r="G675">
            <v>0</v>
          </cell>
          <cell r="H675" t="str">
            <v>864,318.72  DR.</v>
          </cell>
        </row>
        <row r="676">
          <cell r="E676" t="str">
            <v>ซื้ออุปกรณ์ 04030313</v>
          </cell>
        </row>
        <row r="677">
          <cell r="A677" t="str">
            <v>10/03/2548</v>
          </cell>
          <cell r="B677" t="str">
            <v>02031545</v>
          </cell>
          <cell r="C677" t="str">
            <v>120</v>
          </cell>
          <cell r="D677" t="str">
            <v>02</v>
          </cell>
          <cell r="E677" t="str">
            <v>ซื้อรถตู้ TOYOTA (ป้ายแดง ก-0140 สข.)  โตโยต้าสงขลา ผู้จำหน่ายโตโยต้า บจก.</v>
          </cell>
          <cell r="F677">
            <v>49334.35</v>
          </cell>
          <cell r="G677">
            <v>0</v>
          </cell>
          <cell r="H677" t="str">
            <v>913,653.07  DR.</v>
          </cell>
        </row>
        <row r="678">
          <cell r="E678" t="str">
            <v>จ่ายเช็ค BBL#3035067  VAT#48031290} TAX#0048</v>
          </cell>
        </row>
        <row r="679">
          <cell r="A679" t="str">
            <v>10/03/2548</v>
          </cell>
          <cell r="B679" t="str">
            <v>05-00354</v>
          </cell>
          <cell r="C679" t="str">
            <v>120</v>
          </cell>
          <cell r="D679" t="str">
            <v>04</v>
          </cell>
          <cell r="E679" t="str">
            <v>ค่าซ่อมรถยนต์ นข.1965  พิธานพาณิชย์(บจก)สาขาสงขลา</v>
          </cell>
          <cell r="F679">
            <v>300.08999999999997</v>
          </cell>
          <cell r="G679">
            <v>0</v>
          </cell>
          <cell r="H679" t="str">
            <v>913,953.16  DR.</v>
          </cell>
        </row>
        <row r="680">
          <cell r="E680" t="str">
            <v>ซื้ออุปกรณ์ 04030314</v>
          </cell>
        </row>
        <row r="681">
          <cell r="A681" t="str">
            <v>10/03/2548</v>
          </cell>
          <cell r="B681" t="str">
            <v>718/35878</v>
          </cell>
          <cell r="C681" t="str">
            <v>120</v>
          </cell>
          <cell r="D681" t="str">
            <v>04</v>
          </cell>
          <cell r="E681" t="str">
            <v>ค่าซ่อมรถยนต์ 81-3818  มหาจักรดีเวบอปเมนท์(บจก)</v>
          </cell>
          <cell r="F681">
            <v>372.4</v>
          </cell>
          <cell r="G681">
            <v>0</v>
          </cell>
          <cell r="H681" t="str">
            <v>914,325.56  DR.</v>
          </cell>
        </row>
        <row r="682">
          <cell r="E682" t="str">
            <v>รายวันซื้ออุปกรณ์ 04030569</v>
          </cell>
        </row>
        <row r="683">
          <cell r="A683" t="str">
            <v>10/03/2548</v>
          </cell>
          <cell r="B683" t="str">
            <v>825/41237</v>
          </cell>
          <cell r="C683" t="str">
            <v>120</v>
          </cell>
          <cell r="D683" t="str">
            <v>04</v>
          </cell>
          <cell r="E683" t="str">
            <v>ค่าซ่อมรถยนต์ 81-3818  มิตรเจริญเซอร์วิส(หจก)</v>
          </cell>
          <cell r="F683">
            <v>77</v>
          </cell>
          <cell r="G683">
            <v>0</v>
          </cell>
          <cell r="H683" t="str">
            <v>914,402.56  DR.</v>
          </cell>
        </row>
        <row r="684">
          <cell r="E684" t="str">
            <v>รายวันซื้ออุปกรณ์ 04030568</v>
          </cell>
        </row>
        <row r="685">
          <cell r="A685" t="str">
            <v>10/03/2548</v>
          </cell>
          <cell r="B685" t="str">
            <v>I-05-03257</v>
          </cell>
          <cell r="C685" t="str">
            <v>120</v>
          </cell>
          <cell r="D685" t="str">
            <v>04</v>
          </cell>
          <cell r="E685" t="str">
            <v>ค่านายหน้าและตัวแทนในการขอคืนอากร  เอ็กซ์เซลเล้นท์ บิสเนส คอร์ปอร์เรชั่น (</v>
          </cell>
          <cell r="F685">
            <v>175</v>
          </cell>
          <cell r="G685">
            <v>0</v>
          </cell>
          <cell r="H685" t="str">
            <v>914,577.56  DR.</v>
          </cell>
        </row>
        <row r="686">
          <cell r="E686" t="str">
            <v>รายวันซื้ออุปกรณ์ 04030803</v>
          </cell>
        </row>
        <row r="687">
          <cell r="A687" t="str">
            <v>10/03/2548</v>
          </cell>
          <cell r="B687" t="str">
            <v>I-05-03258</v>
          </cell>
          <cell r="C687" t="str">
            <v>120</v>
          </cell>
          <cell r="D687" t="str">
            <v>04</v>
          </cell>
          <cell r="E687" t="str">
            <v>ค่านายหน้าและตัวแทนในการขอคืนอากร  เอ็กซ์เซลเล้นท์ บิสเนส คอร์ปอร์เรชั่น (</v>
          </cell>
          <cell r="F687">
            <v>175</v>
          </cell>
          <cell r="G687">
            <v>0</v>
          </cell>
          <cell r="H687" t="str">
            <v>914,752.56  DR.</v>
          </cell>
        </row>
        <row r="688">
          <cell r="E688" t="str">
            <v>รายวันซื้ออุปกรณ์ 04030801</v>
          </cell>
        </row>
        <row r="689">
          <cell r="A689" t="str">
            <v>10/03/2548</v>
          </cell>
          <cell r="B689" t="str">
            <v>I-05-03259</v>
          </cell>
          <cell r="C689" t="str">
            <v>120</v>
          </cell>
          <cell r="D689" t="str">
            <v>04</v>
          </cell>
          <cell r="E689" t="str">
            <v>ค่านายหน้าและตัวแทนในการขอคืนอากร  เอ็กซ์เซลเล้นท์ บิสเนส คอร์ปอร์เรชั่น (</v>
          </cell>
          <cell r="F689">
            <v>175</v>
          </cell>
          <cell r="G689">
            <v>0</v>
          </cell>
          <cell r="H689" t="str">
            <v>914,927.56  DR.</v>
          </cell>
        </row>
        <row r="690">
          <cell r="E690" t="str">
            <v>รายวันซื้ออุปกรณ์ 04030802</v>
          </cell>
        </row>
        <row r="691">
          <cell r="A691" t="str">
            <v>11/03/2548</v>
          </cell>
          <cell r="B691" t="str">
            <v>02031598</v>
          </cell>
          <cell r="C691" t="str">
            <v>120</v>
          </cell>
          <cell r="D691" t="str">
            <v>02</v>
          </cell>
          <cell r="E691" t="str">
            <v>การจ่ายชำระเจ้าหนี้ด้วยเงินสด/เช็ค  เจ้าพระยาท่าเรือ</v>
          </cell>
          <cell r="F691">
            <v>0</v>
          </cell>
          <cell r="G691">
            <v>312.2</v>
          </cell>
          <cell r="H691" t="str">
            <v>914,615.36  DR.</v>
          </cell>
        </row>
        <row r="692">
          <cell r="E692" t="str">
            <v>3035078  VAT#48030621-626  TAX#0058</v>
          </cell>
        </row>
        <row r="693">
          <cell r="A693" t="str">
            <v>11/03/2548</v>
          </cell>
          <cell r="B693" t="str">
            <v>02031641</v>
          </cell>
          <cell r="C693" t="str">
            <v>120</v>
          </cell>
          <cell r="D693" t="str">
            <v>02</v>
          </cell>
          <cell r="E693" t="str">
            <v>ค่าน้ำ,ค่าไฟฟ้า,ค่าผ่านท่า เดือน กพ.48  ท่าประมง  VAT#48030877-881</v>
          </cell>
          <cell r="F693">
            <v>0</v>
          </cell>
          <cell r="G693">
            <v>1569.65</v>
          </cell>
          <cell r="H693" t="str">
            <v>913,045.71  DR.</v>
          </cell>
        </row>
        <row r="694">
          <cell r="E694" t="str">
            <v>จ่ายเช็ค BBL#3035113  อ้างถึง JV.5020081 28/02/48</v>
          </cell>
        </row>
        <row r="695">
          <cell r="A695" t="str">
            <v>11/03/2548</v>
          </cell>
          <cell r="B695" t="str">
            <v>04/154</v>
          </cell>
          <cell r="C695" t="str">
            <v>120</v>
          </cell>
          <cell r="D695" t="str">
            <v>04</v>
          </cell>
          <cell r="E695" t="str">
            <v>งานกลึงบู๊ชก้านสูบคอมเพรสเซอร์ 5  ธงชัยอะไหล่ยนต์</v>
          </cell>
          <cell r="F695">
            <v>84</v>
          </cell>
          <cell r="G695">
            <v>0</v>
          </cell>
          <cell r="H695" t="str">
            <v>913,129.71  DR.</v>
          </cell>
        </row>
        <row r="696">
          <cell r="E696" t="str">
            <v>ซื้ออุปกรณ์ 04030318</v>
          </cell>
        </row>
        <row r="697">
          <cell r="A697" t="str">
            <v>11/03/2548</v>
          </cell>
          <cell r="B697" t="str">
            <v>05-00362</v>
          </cell>
          <cell r="C697" t="str">
            <v>120</v>
          </cell>
          <cell r="D697" t="str">
            <v>04</v>
          </cell>
          <cell r="E697" t="str">
            <v>ค่าซ่อมรถยนต์ นข.1756  พิธานพาณิชย์(บจก)สาขาสงขลา</v>
          </cell>
          <cell r="F697">
            <v>480.83</v>
          </cell>
          <cell r="G697">
            <v>0</v>
          </cell>
          <cell r="H697" t="str">
            <v>913,610.54  DR.</v>
          </cell>
        </row>
        <row r="698">
          <cell r="E698" t="str">
            <v>ซื้ออุปกรณ์ 04030315</v>
          </cell>
        </row>
        <row r="699">
          <cell r="A699" t="str">
            <v>11/03/2548</v>
          </cell>
          <cell r="B699" t="str">
            <v>0503698</v>
          </cell>
          <cell r="C699" t="str">
            <v>20</v>
          </cell>
          <cell r="D699" t="str">
            <v>04</v>
          </cell>
          <cell r="E699" t="str">
            <v>ค่าลากตู้สินค้าINV.NO.M-PFP0008  เจ้าพระยาท่าเรือ</v>
          </cell>
          <cell r="F699">
            <v>23.8</v>
          </cell>
          <cell r="G699">
            <v>0</v>
          </cell>
          <cell r="H699" t="str">
            <v>913,634.34  DR.</v>
          </cell>
        </row>
        <row r="700">
          <cell r="E700" t="str">
            <v>รายวันซื้ออุปกรณ์ 04030721</v>
          </cell>
        </row>
        <row r="701">
          <cell r="A701" t="str">
            <v>11/03/2548</v>
          </cell>
          <cell r="B701" t="str">
            <v>0503739</v>
          </cell>
          <cell r="C701" t="str">
            <v>120</v>
          </cell>
          <cell r="D701" t="str">
            <v>04</v>
          </cell>
          <cell r="E701" t="str">
            <v>คชจ.ในการส่งออก  เจ้าพระยาท่าเรือ</v>
          </cell>
          <cell r="F701">
            <v>22.05</v>
          </cell>
          <cell r="G701">
            <v>0</v>
          </cell>
          <cell r="H701" t="str">
            <v>913,656.39  DR.</v>
          </cell>
        </row>
        <row r="702">
          <cell r="E702" t="str">
            <v>รายวันซื้ออุปกรณ์ 04030730</v>
          </cell>
        </row>
        <row r="703">
          <cell r="A703" t="str">
            <v>11/03/2548</v>
          </cell>
          <cell r="B703" t="str">
            <v>106/05266</v>
          </cell>
          <cell r="C703" t="str">
            <v>210</v>
          </cell>
          <cell r="D703" t="str">
            <v>04</v>
          </cell>
          <cell r="E703" t="str">
            <v>ค่าขนส่งตัวอย่างซูริมิส่งออก  เอ็น แอนด์ เอ็น ฟอร์เวิร์ดิ้งเซอร์วิส(บ</v>
          </cell>
          <cell r="F703">
            <v>336</v>
          </cell>
          <cell r="G703">
            <v>0</v>
          </cell>
          <cell r="H703" t="str">
            <v>913,992.39  DR.</v>
          </cell>
        </row>
        <row r="704">
          <cell r="E704" t="str">
            <v>รายวันซื้ออุปกรณ์ 04030742</v>
          </cell>
        </row>
        <row r="705">
          <cell r="A705" t="str">
            <v>12/03/2548</v>
          </cell>
          <cell r="B705" t="str">
            <v>05-00370</v>
          </cell>
          <cell r="C705" t="str">
            <v>120</v>
          </cell>
          <cell r="D705" t="str">
            <v>04</v>
          </cell>
          <cell r="E705" t="str">
            <v>ค่าซ่อมรถยนต์ นข.1966  พิธานพาณิชย์(บจก)สาขาสงขลา</v>
          </cell>
          <cell r="F705">
            <v>21</v>
          </cell>
          <cell r="G705">
            <v>0</v>
          </cell>
          <cell r="H705" t="str">
            <v>914,013.39  DR.</v>
          </cell>
        </row>
        <row r="706">
          <cell r="E706" t="str">
            <v>ซื้ออุปกรณ์ 04030312</v>
          </cell>
        </row>
        <row r="707">
          <cell r="A707" t="str">
            <v>12/03/2548</v>
          </cell>
          <cell r="B707" t="str">
            <v>106/05278</v>
          </cell>
          <cell r="C707" t="str">
            <v>120</v>
          </cell>
          <cell r="D707" t="str">
            <v>04</v>
          </cell>
          <cell r="E707" t="str">
            <v>คชจ.ส่งออก,ค่าระวาง FL08-FL09,MC06,RS01  เอ็น แอนด์ เอ็น ฟอร์เวิร์ดิ้งเซอร์วิส(บ</v>
          </cell>
          <cell r="F707">
            <v>469</v>
          </cell>
          <cell r="G707">
            <v>0</v>
          </cell>
          <cell r="H707" t="str">
            <v>914,482.39  DR.</v>
          </cell>
        </row>
        <row r="708">
          <cell r="E708" t="str">
            <v>HA02,CW18,SP21  รายวันซื้ออุปกรณ์ 04030729</v>
          </cell>
        </row>
        <row r="709">
          <cell r="A709" t="str">
            <v>14/03/2548</v>
          </cell>
          <cell r="B709" t="str">
            <v>0503828</v>
          </cell>
          <cell r="C709" t="str">
            <v>120</v>
          </cell>
          <cell r="D709" t="str">
            <v>04</v>
          </cell>
          <cell r="E709" t="str">
            <v>คชจ.ส่งออก  เจ้าพระยาท่าเรือ</v>
          </cell>
          <cell r="F709">
            <v>56</v>
          </cell>
          <cell r="G709">
            <v>0</v>
          </cell>
          <cell r="H709" t="str">
            <v>914,538.39  DR.</v>
          </cell>
        </row>
        <row r="710">
          <cell r="E710" t="str">
            <v>รายวันซื้ออุปกรณ์ 04030731</v>
          </cell>
        </row>
        <row r="711">
          <cell r="A711" t="str">
            <v>14/03/2548</v>
          </cell>
          <cell r="B711" t="str">
            <v>I-05-03476</v>
          </cell>
          <cell r="C711" t="str">
            <v>20</v>
          </cell>
          <cell r="D711" t="str">
            <v>04</v>
          </cell>
          <cell r="E711" t="str">
            <v>ค่าใช้จ่ายเคลียร์สินค้าINV.NO.05-022  เอ็กซ์เซลเล้นท์ บิสเนส คอร์ปอร์เรชั่น (</v>
          </cell>
          <cell r="F711">
            <v>280</v>
          </cell>
          <cell r="G711">
            <v>0</v>
          </cell>
          <cell r="H711" t="str">
            <v>914,818.39  DR.</v>
          </cell>
        </row>
        <row r="712">
          <cell r="E712" t="str">
            <v>ใบกำกับภาษีซื้อเลขที่ 48031179-80  รายวันซื้ออุปกรณ์ 04031011</v>
          </cell>
        </row>
        <row r="713">
          <cell r="A713" t="str">
            <v>15/03/2548</v>
          </cell>
          <cell r="B713" t="str">
            <v>002/0068</v>
          </cell>
          <cell r="C713" t="str">
            <v>120</v>
          </cell>
          <cell r="D713" t="str">
            <v>04</v>
          </cell>
          <cell r="E713" t="str">
            <v>ค่าซ่อมรถยนต์ นข.1966  สยามยนต์สงขลา</v>
          </cell>
          <cell r="F713">
            <v>31.5</v>
          </cell>
          <cell r="G713">
            <v>0</v>
          </cell>
          <cell r="H713" t="str">
            <v>914,849.89  DR.</v>
          </cell>
        </row>
        <row r="714">
          <cell r="E714" t="str">
            <v>รายวันซื้ออุปกรณ์ 04030565</v>
          </cell>
        </row>
        <row r="715">
          <cell r="A715" t="str">
            <v>15/03/2548</v>
          </cell>
          <cell r="B715" t="str">
            <v>0503908</v>
          </cell>
          <cell r="C715" t="str">
            <v>120</v>
          </cell>
          <cell r="D715" t="str">
            <v>04</v>
          </cell>
          <cell r="E715" t="str">
            <v>คชจ.ส่งออก  เจ้าพระยาท่าเรือ</v>
          </cell>
          <cell r="F715">
            <v>64.400000000000006</v>
          </cell>
          <cell r="G715">
            <v>0</v>
          </cell>
          <cell r="H715" t="str">
            <v>914,914.29  DR.</v>
          </cell>
        </row>
        <row r="716">
          <cell r="E716" t="str">
            <v>รายวันซื้ออุปกรณ์ 04030732</v>
          </cell>
        </row>
        <row r="717">
          <cell r="A717" t="str">
            <v>15/03/2548</v>
          </cell>
          <cell r="B717" t="str">
            <v>I-05-03477</v>
          </cell>
          <cell r="C717" t="str">
            <v>20</v>
          </cell>
          <cell r="D717" t="str">
            <v>04</v>
          </cell>
          <cell r="E717" t="str">
            <v>ค่าใช้จ่ายเคลียร์สินค้าINV.NO.7459/A  เอ็กซ์เซลเล้นท์ บิสเนส คอร์ปอร์เรชั่น (</v>
          </cell>
          <cell r="F717">
            <v>329</v>
          </cell>
          <cell r="G717">
            <v>0</v>
          </cell>
          <cell r="H717" t="str">
            <v>915,243.29  DR.</v>
          </cell>
        </row>
        <row r="718">
          <cell r="E718" t="str">
            <v>ใบกำกับภาษีซื้อเลขที่48031181-82  รายวันซื้ออุปกรณ์ 04031012</v>
          </cell>
        </row>
        <row r="719">
          <cell r="A719" t="str">
            <v>16/03/2548</v>
          </cell>
          <cell r="B719" t="str">
            <v>05-00386</v>
          </cell>
          <cell r="C719" t="str">
            <v>120</v>
          </cell>
          <cell r="D719" t="str">
            <v>04</v>
          </cell>
          <cell r="E719" t="str">
            <v>ค่าซ่อมรถยนต์ นข.1965  พิธานพาณิชย์(บจก)สาขาสงขลา</v>
          </cell>
          <cell r="F719">
            <v>33.6</v>
          </cell>
          <cell r="G719">
            <v>0</v>
          </cell>
          <cell r="H719" t="str">
            <v>915,276.89  DR.</v>
          </cell>
        </row>
        <row r="720">
          <cell r="E720" t="str">
            <v>รายวันซื้ออุปกรณ์ 04030741</v>
          </cell>
        </row>
        <row r="721">
          <cell r="A721" t="str">
            <v>16/03/2548</v>
          </cell>
          <cell r="B721" t="str">
            <v>05-00391</v>
          </cell>
          <cell r="C721" t="str">
            <v>120</v>
          </cell>
          <cell r="D721" t="str">
            <v>04</v>
          </cell>
          <cell r="E721" t="str">
            <v>ค่าซ่อมรถยนต์(ป้ายแดง อ.2524)  พิธานพาณิชย์(บจก)สาขาสงขลา</v>
          </cell>
          <cell r="F721">
            <v>47.04</v>
          </cell>
          <cell r="G721">
            <v>0</v>
          </cell>
          <cell r="H721" t="str">
            <v>915,323.93  DR.</v>
          </cell>
        </row>
        <row r="722">
          <cell r="E722" t="str">
            <v>รายวันซื้ออุปกรณ์ 04030740</v>
          </cell>
        </row>
        <row r="723">
          <cell r="A723" t="str">
            <v>16/03/2548</v>
          </cell>
          <cell r="B723" t="str">
            <v>0504008</v>
          </cell>
          <cell r="C723" t="str">
            <v>120</v>
          </cell>
          <cell r="D723" t="str">
            <v>04</v>
          </cell>
          <cell r="E723" t="str">
            <v>คชจ.ส่งออก  เจ้าพระยาท่าเรือ</v>
          </cell>
          <cell r="F723">
            <v>72.8</v>
          </cell>
          <cell r="G723">
            <v>0</v>
          </cell>
          <cell r="H723" t="str">
            <v>915,396.73  DR.</v>
          </cell>
        </row>
        <row r="724">
          <cell r="E724" t="str">
            <v>รายวันซื้ออุปกรณ์ 04030733</v>
          </cell>
        </row>
        <row r="725">
          <cell r="A725" t="str">
            <v>16/03/2548</v>
          </cell>
          <cell r="B725" t="str">
            <v>113</v>
          </cell>
          <cell r="C725" t="str">
            <v>210</v>
          </cell>
          <cell r="D725" t="str">
            <v>04</v>
          </cell>
          <cell r="E725" t="str">
            <v>ค่าขนส่งตัวอย่างซูริมิส่งออก  จ่ายแทนลูกค้า KIBUN</v>
          </cell>
          <cell r="F725">
            <v>68.040000000000006</v>
          </cell>
          <cell r="G725">
            <v>0</v>
          </cell>
          <cell r="H725" t="str">
            <v>915,464.77  DR.</v>
          </cell>
        </row>
        <row r="726">
          <cell r="E726" t="str">
            <v>เอ็กเซคคิวทีฟ แอร์คาร์โก้ บจก.  รายวันซื้ออุปกรณ์ 04031019</v>
          </cell>
        </row>
        <row r="727">
          <cell r="A727" t="str">
            <v>16/03/2548</v>
          </cell>
          <cell r="B727" t="str">
            <v>5619</v>
          </cell>
          <cell r="C727" t="str">
            <v>210</v>
          </cell>
          <cell r="D727" t="str">
            <v>04</v>
          </cell>
          <cell r="E727" t="str">
            <v>ค่าขนส่งตัวอย่างสินค้าส่งออก  เอ๊กเซคคิวทีฟ แอร์คาร์โก้ บจก.</v>
          </cell>
          <cell r="F727">
            <v>67.34</v>
          </cell>
          <cell r="G727">
            <v>0</v>
          </cell>
          <cell r="H727" t="str">
            <v>915,532.11  DR.</v>
          </cell>
        </row>
        <row r="728">
          <cell r="E728" t="str">
            <v>รายวันซื้ออุปกรณ์ 04031018</v>
          </cell>
        </row>
        <row r="729">
          <cell r="A729" t="str">
            <v>17/03/2548</v>
          </cell>
          <cell r="B729" t="str">
            <v>05-00395</v>
          </cell>
          <cell r="C729" t="str">
            <v>120</v>
          </cell>
          <cell r="D729" t="str">
            <v>04</v>
          </cell>
          <cell r="E729" t="str">
            <v>ค่าซ่อมรถยนต์ นข.1968  พิธานพาณิชย์(บจก)สาขาสงขลา</v>
          </cell>
          <cell r="F729">
            <v>341.11</v>
          </cell>
          <cell r="G729">
            <v>0</v>
          </cell>
          <cell r="H729" t="str">
            <v>915,873.22  DR.</v>
          </cell>
        </row>
        <row r="730">
          <cell r="E730" t="str">
            <v>รายวันซื้ออุปกรณ์ 04031006</v>
          </cell>
        </row>
        <row r="731">
          <cell r="A731" t="str">
            <v>17/03/2548</v>
          </cell>
          <cell r="B731" t="str">
            <v>07/0307</v>
          </cell>
          <cell r="C731" t="str">
            <v>120</v>
          </cell>
          <cell r="D731" t="str">
            <v>04</v>
          </cell>
          <cell r="E731" t="str">
            <v>กลึงหัวโทโน  เคนิกยนต์มอเตอร์</v>
          </cell>
          <cell r="F731">
            <v>554.4</v>
          </cell>
          <cell r="G731">
            <v>0</v>
          </cell>
          <cell r="H731" t="str">
            <v>916,427.62  DR.</v>
          </cell>
        </row>
        <row r="732">
          <cell r="E732" t="str">
            <v>รายวันซื้ออุปกรณ์ 04031031</v>
          </cell>
        </row>
        <row r="733">
          <cell r="A733" t="str">
            <v>18/03/2548</v>
          </cell>
          <cell r="B733" t="str">
            <v>02031627</v>
          </cell>
          <cell r="C733" t="str">
            <v>120</v>
          </cell>
          <cell r="D733" t="str">
            <v>02</v>
          </cell>
          <cell r="E733" t="str">
            <v>การจ่ายชำระเจ้าหนี้ด้วยเงินสด/เช็ค  เจ้าพระยาท่าเรือ</v>
          </cell>
          <cell r="F733">
            <v>0</v>
          </cell>
          <cell r="G733">
            <v>204.75</v>
          </cell>
          <cell r="H733" t="str">
            <v>916,222.87  DR.</v>
          </cell>
        </row>
        <row r="734">
          <cell r="E734" t="str">
            <v>จ่ายเช็ค BBL#3035135  VAT#48031301-1304</v>
          </cell>
        </row>
        <row r="735">
          <cell r="A735" t="str">
            <v>18/03/2548</v>
          </cell>
          <cell r="B735" t="str">
            <v>02031715</v>
          </cell>
          <cell r="C735" t="str">
            <v>120</v>
          </cell>
          <cell r="D735" t="str">
            <v>02</v>
          </cell>
          <cell r="E735" t="str">
            <v>ค่าไฟฟ้า  การไฟฟ้าส่วนภูมิภาค</v>
          </cell>
          <cell r="F735">
            <v>0</v>
          </cell>
          <cell r="G735">
            <v>254664.57</v>
          </cell>
          <cell r="H735" t="str">
            <v>661,558.30  DR.</v>
          </cell>
        </row>
        <row r="736">
          <cell r="E736" t="str">
            <v>ตัดบัญชี BBL#3341-5  VAT#480308954-895</v>
          </cell>
        </row>
        <row r="737">
          <cell r="A737" t="str">
            <v>18/03/2548</v>
          </cell>
          <cell r="B737" t="str">
            <v>02031796</v>
          </cell>
          <cell r="C737" t="str">
            <v>120</v>
          </cell>
          <cell r="D737" t="str">
            <v>02</v>
          </cell>
          <cell r="E737" t="str">
            <v>การจ่ายชำระหนี้เจ้าหนี้ด้วยเช็ค  พิธานพาณิชย์ บจก.</v>
          </cell>
          <cell r="F737">
            <v>0</v>
          </cell>
          <cell r="G737">
            <v>38.08</v>
          </cell>
          <cell r="H737" t="str">
            <v>661,520.22  DR.</v>
          </cell>
        </row>
        <row r="738">
          <cell r="E738" t="str">
            <v>จ่ายเช็ค BBL#3040520  VAT#48031087</v>
          </cell>
        </row>
        <row r="739">
          <cell r="A739" t="str">
            <v>18/03/2548</v>
          </cell>
          <cell r="B739" t="str">
            <v>02031812</v>
          </cell>
          <cell r="C739" t="str">
            <v>120</v>
          </cell>
          <cell r="D739" t="str">
            <v>02</v>
          </cell>
          <cell r="E739" t="str">
            <v>การจ่ายชำระหนี้เจ้าหนี้ด้วยเช็ค  เจนเนซิส โกลบอล (บจก.)</v>
          </cell>
          <cell r="F739">
            <v>0</v>
          </cell>
          <cell r="G739">
            <v>1400</v>
          </cell>
          <cell r="H739" t="str">
            <v>660,120.22  DR.</v>
          </cell>
        </row>
        <row r="740">
          <cell r="E740" t="str">
            <v>ตัดบัญชี SCB#0615-9  TAX#0093 VAT#48031757-1758</v>
          </cell>
        </row>
        <row r="741">
          <cell r="A741" t="str">
            <v>18/03/2548</v>
          </cell>
          <cell r="B741" t="str">
            <v>02031872</v>
          </cell>
          <cell r="C741" t="str">
            <v>120</v>
          </cell>
          <cell r="D741" t="str">
            <v>02</v>
          </cell>
          <cell r="E741" t="str">
            <v>การจ่ายชำระหนี้เจ้าหนี้ด้วยเช็ค  เอ็น แอนด์ เอ็น ฟอร์เวิร์ดดิ้งเซอร์วิส</v>
          </cell>
          <cell r="F741">
            <v>0</v>
          </cell>
          <cell r="G741">
            <v>1575</v>
          </cell>
          <cell r="H741" t="str">
            <v>658,545.22  DR.</v>
          </cell>
        </row>
        <row r="742">
          <cell r="E742" t="str">
            <v>ตัดบัญชี SCB#0615-9  TAX#0090 VAT#48031191-1199</v>
          </cell>
        </row>
        <row r="743">
          <cell r="A743" t="str">
            <v>18/03/2548</v>
          </cell>
          <cell r="B743" t="str">
            <v>0504150</v>
          </cell>
          <cell r="C743" t="str">
            <v>120</v>
          </cell>
          <cell r="D743" t="str">
            <v>04</v>
          </cell>
          <cell r="E743" t="str">
            <v>คชจ.ในการส่งออก  เจ้าพระยาท่าเรือ</v>
          </cell>
          <cell r="F743">
            <v>54.25</v>
          </cell>
          <cell r="G743">
            <v>0</v>
          </cell>
          <cell r="H743" t="str">
            <v>658,599.47  DR.</v>
          </cell>
        </row>
        <row r="744">
          <cell r="E744" t="str">
            <v>รายวันซื้ออุปกรณ์ 04030745</v>
          </cell>
        </row>
        <row r="745">
          <cell r="A745" t="str">
            <v>18/03/2548</v>
          </cell>
          <cell r="B745" t="str">
            <v>07/0309</v>
          </cell>
          <cell r="C745" t="str">
            <v>120</v>
          </cell>
          <cell r="D745" t="str">
            <v>04</v>
          </cell>
          <cell r="E745" t="str">
            <v>สำรองเครื่องสแตนเนอร์  เคนิกยนต์มอเตอร์</v>
          </cell>
          <cell r="F745">
            <v>955.5</v>
          </cell>
          <cell r="G745">
            <v>0</v>
          </cell>
          <cell r="H745" t="str">
            <v>659,554.97  DR.</v>
          </cell>
        </row>
        <row r="746">
          <cell r="E746" t="str">
            <v>รายวันซื้ออุปกรณ์ 04031032</v>
          </cell>
        </row>
        <row r="747">
          <cell r="A747" t="str">
            <v>18/03/2548</v>
          </cell>
          <cell r="B747" t="str">
            <v>107/05331</v>
          </cell>
          <cell r="C747" t="str">
            <v>50</v>
          </cell>
          <cell r="D747" t="str">
            <v>04</v>
          </cell>
          <cell r="E747" t="str">
            <v>ค่าใช้จ่ายเคลียร์สินค้า INV.NO.NGK-0503  เอ็น แอนด์ เอ็น ฟอร์เวิร์ดิ้งเซอร์วิส(บ</v>
          </cell>
          <cell r="F747">
            <v>140</v>
          </cell>
          <cell r="G747">
            <v>0</v>
          </cell>
          <cell r="H747" t="str">
            <v>659,694.97  DR.</v>
          </cell>
        </row>
        <row r="748">
          <cell r="E748" t="str">
            <v>ใบกำกับภาษีซื้อเลขที่ 48031294-95  รายวันซื้ออุปกรณ์ 04031016</v>
          </cell>
        </row>
        <row r="749">
          <cell r="A749" t="str">
            <v>19/03/2548</v>
          </cell>
          <cell r="B749" t="str">
            <v>07/0311</v>
          </cell>
          <cell r="C749" t="str">
            <v>120</v>
          </cell>
          <cell r="D749" t="str">
            <v>04</v>
          </cell>
          <cell r="E749" t="str">
            <v>สั่งทำเกลียวน้ำมัน  เคนิกยนต์มอเตอร์</v>
          </cell>
          <cell r="F749">
            <v>91</v>
          </cell>
          <cell r="G749">
            <v>0</v>
          </cell>
          <cell r="H749" t="str">
            <v>659,785.97  DR.</v>
          </cell>
        </row>
        <row r="750">
          <cell r="E750" t="str">
            <v>รายวันซื้ออุปกรณ์ 04031033</v>
          </cell>
        </row>
        <row r="751">
          <cell r="A751" t="str">
            <v>19/03/2548</v>
          </cell>
          <cell r="B751" t="str">
            <v>107/05341</v>
          </cell>
          <cell r="C751" t="str">
            <v>120</v>
          </cell>
          <cell r="D751" t="str">
            <v>04</v>
          </cell>
          <cell r="E751" t="str">
            <v>คชจ.ส่งออก,ค่าระวาง  เอ็น แอนด์ เอ็น ฟอร์เวิร์ดิ้งเซอร์วิส(บ</v>
          </cell>
          <cell r="F751">
            <v>150.5</v>
          </cell>
          <cell r="G751">
            <v>0</v>
          </cell>
          <cell r="H751" t="str">
            <v>659,936.47  DR.</v>
          </cell>
        </row>
        <row r="752">
          <cell r="E752" t="str">
            <v>IFD12-13,SR01  รายวันซื้ออุปกรณ์ 04031026</v>
          </cell>
        </row>
        <row r="753">
          <cell r="A753" t="str">
            <v>21/03/2548</v>
          </cell>
          <cell r="B753" t="str">
            <v>02031739</v>
          </cell>
          <cell r="C753" t="str">
            <v>120</v>
          </cell>
          <cell r="D753" t="str">
            <v>02</v>
          </cell>
          <cell r="E753" t="str">
            <v>ค่าฝึกอบรม"การตรวจติดตามคุณภาพภายใน  ระบบ ISO 9001:2000 และ HACCP</v>
          </cell>
          <cell r="F753">
            <v>2800</v>
          </cell>
          <cell r="G753">
            <v>0</v>
          </cell>
          <cell r="H753" t="str">
            <v>662,736.47  DR.</v>
          </cell>
        </row>
        <row r="754">
          <cell r="E754" t="str">
            <v>จ่ายเช็ค BBL#3035161  TAX#0081</v>
          </cell>
        </row>
        <row r="755">
          <cell r="A755" t="str">
            <v>22/03/2548</v>
          </cell>
          <cell r="B755" t="str">
            <v>02031888</v>
          </cell>
          <cell r="C755" t="str">
            <v>120</v>
          </cell>
          <cell r="D755" t="str">
            <v>02</v>
          </cell>
          <cell r="E755" t="str">
            <v>การจ่ายชำระหนี้เจ้าหนี้ด้วยเช็ค  เอ็น แอนด์ เอ็น ฟอร์เวิร์ดิ้งเซอร์วิส</v>
          </cell>
          <cell r="F755">
            <v>0</v>
          </cell>
          <cell r="G755">
            <v>591.5</v>
          </cell>
          <cell r="H755" t="str">
            <v>662,144.97  DR.</v>
          </cell>
        </row>
        <row r="756">
          <cell r="E756" t="str">
            <v>จ่ายเช็ค BBL#3035212  TAX#0085  VAT#4803189-1190</v>
          </cell>
        </row>
        <row r="757">
          <cell r="A757" t="str">
            <v>22/03/2548</v>
          </cell>
          <cell r="B757" t="str">
            <v>0504239</v>
          </cell>
          <cell r="C757" t="str">
            <v>120</v>
          </cell>
          <cell r="D757" t="str">
            <v>04</v>
          </cell>
          <cell r="E757" t="str">
            <v>คชจ.ส่งออก  เจ้าพระยาท่าเรือ</v>
          </cell>
          <cell r="F757">
            <v>39.9</v>
          </cell>
          <cell r="G757">
            <v>0</v>
          </cell>
          <cell r="H757" t="str">
            <v>662,184.87  DR.</v>
          </cell>
        </row>
        <row r="758">
          <cell r="E758" t="str">
            <v>รายวันซื้ออุปกรณ์ 04030746</v>
          </cell>
        </row>
        <row r="759">
          <cell r="A759" t="str">
            <v>23/03/2548</v>
          </cell>
          <cell r="B759" t="str">
            <v>0504403</v>
          </cell>
          <cell r="C759" t="str">
            <v>120</v>
          </cell>
          <cell r="D759" t="str">
            <v>04</v>
          </cell>
          <cell r="E759" t="str">
            <v>คชจ.ส่งออก  เจ้าพระยาท่าเรือ</v>
          </cell>
          <cell r="F759">
            <v>22.05</v>
          </cell>
          <cell r="G759">
            <v>0</v>
          </cell>
          <cell r="H759" t="str">
            <v>662,206.92  DR.</v>
          </cell>
        </row>
        <row r="760">
          <cell r="E760" t="str">
            <v>รายวันซื้ออุปกรณ์ 04030747</v>
          </cell>
        </row>
        <row r="761">
          <cell r="A761" t="str">
            <v>23/03/2548</v>
          </cell>
          <cell r="B761" t="str">
            <v>56434</v>
          </cell>
          <cell r="C761" t="str">
            <v>100</v>
          </cell>
          <cell r="D761" t="str">
            <v>04</v>
          </cell>
          <cell r="E761" t="str">
            <v>ค่าใช้จ่ายเคลียร์ตัวอย่างFROZEN FISH CA  เบทเทอร์ ซิสเท็ม บจก.</v>
          </cell>
          <cell r="F761">
            <v>93.1</v>
          </cell>
          <cell r="G761">
            <v>0</v>
          </cell>
          <cell r="H761" t="str">
            <v>662,300.02  DR.</v>
          </cell>
        </row>
        <row r="762">
          <cell r="E762" t="str">
            <v>ใบกำกับภาษีซื้อเลขที่ 48031183-85  รายวันซื้ออุปกรณ์ 04031013</v>
          </cell>
        </row>
        <row r="763">
          <cell r="A763" t="str">
            <v>23/03/2548</v>
          </cell>
          <cell r="B763" t="str">
            <v>56437</v>
          </cell>
          <cell r="C763" t="str">
            <v>100</v>
          </cell>
          <cell r="D763" t="str">
            <v>04</v>
          </cell>
          <cell r="E763" t="str">
            <v>ค่าใช้จ่ายเคลียร์ตัวอย่างเนื้อปลาหมึกบด  เบทเทอร์ ซิสเท็ม บจก.</v>
          </cell>
          <cell r="F763">
            <v>93.1</v>
          </cell>
          <cell r="G763">
            <v>0</v>
          </cell>
          <cell r="H763" t="str">
            <v>662,393.12  DR.</v>
          </cell>
        </row>
        <row r="764">
          <cell r="E764" t="str">
            <v>ใบกำกับภาษีซื้อเลขที่ 48031186-88  รายวันซื้ออุปกรณ์ 04031014</v>
          </cell>
        </row>
        <row r="765">
          <cell r="A765" t="str">
            <v>24/03/2548</v>
          </cell>
          <cell r="B765" t="str">
            <v>002/0078</v>
          </cell>
          <cell r="C765" t="str">
            <v>120</v>
          </cell>
          <cell r="D765" t="str">
            <v>04</v>
          </cell>
          <cell r="E765" t="str">
            <v>ค่าซ่อมรถยนต์ 80-5679  สยามยนต์สงขลา</v>
          </cell>
          <cell r="F765">
            <v>98</v>
          </cell>
          <cell r="G765">
            <v>0</v>
          </cell>
          <cell r="H765" t="str">
            <v>662,491.12  DR.</v>
          </cell>
        </row>
        <row r="766">
          <cell r="E766" t="str">
            <v>รายวันซื้ออุปกรณ์ 04031030</v>
          </cell>
        </row>
        <row r="767">
          <cell r="A767" t="str">
            <v>24/03/2548</v>
          </cell>
          <cell r="B767" t="str">
            <v>02031931</v>
          </cell>
          <cell r="C767" t="str">
            <v>120</v>
          </cell>
          <cell r="D767" t="str">
            <v>02</v>
          </cell>
          <cell r="E767" t="str">
            <v>การจ่ายชำระหนี้เจ้าหนี้ด้วยเช็ค  เจ้าพระยาท่าเรือ</v>
          </cell>
          <cell r="F767">
            <v>0</v>
          </cell>
          <cell r="G767">
            <v>239.05</v>
          </cell>
          <cell r="H767" t="str">
            <v>662,252.07  DR.</v>
          </cell>
        </row>
        <row r="768">
          <cell r="E768" t="str">
            <v>จ่ายเช็ค BBL#3040549  TAX#0111  VAT#48031305-1309</v>
          </cell>
        </row>
        <row r="769">
          <cell r="A769" t="str">
            <v>24/03/2548</v>
          </cell>
          <cell r="B769" t="str">
            <v>02031932</v>
          </cell>
          <cell r="C769" t="str">
            <v>120</v>
          </cell>
          <cell r="D769" t="str">
            <v>02</v>
          </cell>
          <cell r="E769" t="str">
            <v>การจ่ายชำระหนี้เจ้าหนี้ด้วยเช็ค  เอ๊กเซคคิวทีฟ แอร์ค่าร์โก้ บจก.</v>
          </cell>
          <cell r="F769">
            <v>0</v>
          </cell>
          <cell r="G769">
            <v>135.38</v>
          </cell>
          <cell r="H769" t="str">
            <v>662,116.69  DR.</v>
          </cell>
        </row>
        <row r="770">
          <cell r="E770" t="str">
            <v>จ่ายเช็ค BBL#3040550  TAX#0109 VAT#48031768</v>
          </cell>
        </row>
        <row r="771">
          <cell r="A771" t="str">
            <v>24/03/2548</v>
          </cell>
          <cell r="B771" t="str">
            <v>02031933</v>
          </cell>
          <cell r="C771" t="str">
            <v>120</v>
          </cell>
          <cell r="D771" t="str">
            <v>02</v>
          </cell>
          <cell r="E771" t="str">
            <v>การจ่ายชำระหนี้เจ้าหนี้ด้วยเช็ค  ที.พี.แปซิฟิค</v>
          </cell>
          <cell r="F771">
            <v>0</v>
          </cell>
          <cell r="G771">
            <v>19044.900000000001</v>
          </cell>
          <cell r="H771" t="str">
            <v>643,071.79  DR.</v>
          </cell>
        </row>
        <row r="772">
          <cell r="E772" t="str">
            <v>จ่ายเช็ค BBL#3040551  VAT#48031289</v>
          </cell>
        </row>
        <row r="773">
          <cell r="A773" t="str">
            <v>24/03/2548</v>
          </cell>
          <cell r="B773" t="str">
            <v>02031934</v>
          </cell>
          <cell r="C773" t="str">
            <v>120</v>
          </cell>
          <cell r="D773" t="str">
            <v>02</v>
          </cell>
          <cell r="E773" t="str">
            <v>น้ำตาลทรายขาว  บจก.น้ำตาลสิงห์บุรี</v>
          </cell>
          <cell r="F773">
            <v>12511.68</v>
          </cell>
          <cell r="G773">
            <v>0</v>
          </cell>
          <cell r="H773" t="str">
            <v>655,583.47  DR.</v>
          </cell>
        </row>
        <row r="774">
          <cell r="E774" t="str">
            <v>จ่ายเช็ค SCB#0013855</v>
          </cell>
        </row>
        <row r="775">
          <cell r="A775" t="str">
            <v>24/03/2548</v>
          </cell>
          <cell r="B775" t="str">
            <v>T0022288</v>
          </cell>
          <cell r="C775" t="str">
            <v>120</v>
          </cell>
          <cell r="D775" t="str">
            <v>04</v>
          </cell>
          <cell r="E775" t="str">
            <v>ลังเหลี่ยมทึบ  วิริยะกิจอุตสาหกรรม</v>
          </cell>
          <cell r="F775">
            <v>1470</v>
          </cell>
          <cell r="G775">
            <v>0</v>
          </cell>
          <cell r="H775" t="str">
            <v>657,053.47  DR.</v>
          </cell>
        </row>
        <row r="776">
          <cell r="E776" t="str">
            <v>รายวันซื้ออุปกรณ์ 04031099</v>
          </cell>
        </row>
        <row r="777">
          <cell r="A777" t="str">
            <v>25/03/2548</v>
          </cell>
          <cell r="B777" t="str">
            <v>004543</v>
          </cell>
          <cell r="C777" t="str">
            <v>120</v>
          </cell>
          <cell r="D777" t="str">
            <v>04</v>
          </cell>
          <cell r="E777" t="str">
            <v>กาวเกล็ดสีน้ำตาล  อีวา เมนูแฟคเจอริ่ง(บจก)</v>
          </cell>
          <cell r="F777">
            <v>292.18</v>
          </cell>
          <cell r="G777">
            <v>0</v>
          </cell>
          <cell r="H777" t="str">
            <v>657,345.65  DR.</v>
          </cell>
        </row>
        <row r="778">
          <cell r="E778" t="str">
            <v>รายวันซื้ออุปกรณ์ 04031374</v>
          </cell>
        </row>
        <row r="779">
          <cell r="A779" t="str">
            <v>25/03/2548</v>
          </cell>
          <cell r="B779" t="str">
            <v>02031880</v>
          </cell>
          <cell r="C779" t="str">
            <v>120</v>
          </cell>
          <cell r="D779" t="str">
            <v>02</v>
          </cell>
          <cell r="E779" t="str">
            <v>การจ่ายชำระหนี้เจ้าหนี้ด้วยเช็ค  อีซูซุหาดใหญ่</v>
          </cell>
          <cell r="F779">
            <v>0</v>
          </cell>
          <cell r="G779">
            <v>11131.68</v>
          </cell>
          <cell r="H779" t="str">
            <v>646,213.97  DR.</v>
          </cell>
        </row>
        <row r="780">
          <cell r="E780" t="str">
            <v>จ่ายเช็ค TFB#4384753  งวดที่ 10  VAT#48031782</v>
          </cell>
        </row>
        <row r="781">
          <cell r="A781" t="str">
            <v>25/03/2548</v>
          </cell>
          <cell r="B781" t="str">
            <v>07/0319</v>
          </cell>
          <cell r="C781" t="str">
            <v>120</v>
          </cell>
          <cell r="D781" t="str">
            <v>04</v>
          </cell>
          <cell r="E781" t="str">
            <v>กลึงลูกกลิ้งเครื่องทอด 6  เคนิกยนต์มอเตอร์</v>
          </cell>
          <cell r="F781">
            <v>554.4</v>
          </cell>
          <cell r="G781">
            <v>0</v>
          </cell>
          <cell r="H781" t="str">
            <v>646,768.37  DR.</v>
          </cell>
        </row>
        <row r="782">
          <cell r="E782" t="str">
            <v>รายวันซื้ออุปกรณ์ 04031050</v>
          </cell>
        </row>
        <row r="783">
          <cell r="A783" t="str">
            <v>25/03/2548</v>
          </cell>
          <cell r="B783" t="str">
            <v>2033022</v>
          </cell>
          <cell r="C783" t="str">
            <v>120</v>
          </cell>
          <cell r="D783" t="str">
            <v>02</v>
          </cell>
          <cell r="E783" t="str">
            <v>ค่าสติกเกอร์ติดรถ(บจก.องศากราฟิค)  จ่ายแทน พี.เอฟ.พี.เทรดดิ้งบางส่วน</v>
          </cell>
          <cell r="F783">
            <v>8022</v>
          </cell>
          <cell r="G783">
            <v>0</v>
          </cell>
          <cell r="H783" t="str">
            <v>654,790.37  DR.</v>
          </cell>
        </row>
        <row r="784">
          <cell r="A784" t="str">
            <v>26/03/2548</v>
          </cell>
          <cell r="B784" t="str">
            <v>02031952</v>
          </cell>
          <cell r="C784" t="str">
            <v>120</v>
          </cell>
          <cell r="D784" t="str">
            <v>02</v>
          </cell>
          <cell r="E784" t="str">
            <v>คชจ.ในการเคลียร์สินค้า PFP-0503-02  EBCI</v>
          </cell>
          <cell r="F784">
            <v>11561</v>
          </cell>
          <cell r="G784">
            <v>0</v>
          </cell>
          <cell r="H784" t="str">
            <v>666,351.37  DR.</v>
          </cell>
        </row>
        <row r="785">
          <cell r="E785" t="str">
            <v>จ่ายเช็ค BBL#3040563</v>
          </cell>
        </row>
        <row r="786">
          <cell r="A786" t="str">
            <v>26/03/2548</v>
          </cell>
          <cell r="B786" t="str">
            <v>109/05404</v>
          </cell>
          <cell r="C786" t="str">
            <v>120</v>
          </cell>
          <cell r="D786" t="str">
            <v>04</v>
          </cell>
          <cell r="E786" t="str">
            <v>คชจ.ส่งออก,ค่าระวาง MC09,KB16-17  เอ็น แอนด์ เอ็น ฟอร์เวิร์ดิ้งเซอร์วิส(บ</v>
          </cell>
          <cell r="F786">
            <v>308</v>
          </cell>
          <cell r="G786">
            <v>0</v>
          </cell>
          <cell r="H786" t="str">
            <v>666,659.37  DR.</v>
          </cell>
        </row>
        <row r="787">
          <cell r="E787" t="str">
            <v>FL10-11  รายวันซื้ออุปกรณ์ 04031466</v>
          </cell>
        </row>
        <row r="788">
          <cell r="A788" t="str">
            <v>29/03/2548</v>
          </cell>
          <cell r="B788" t="str">
            <v>02032000</v>
          </cell>
          <cell r="C788" t="str">
            <v>120</v>
          </cell>
          <cell r="D788" t="str">
            <v>02</v>
          </cell>
          <cell r="E788" t="str">
            <v>การจ่ายชำระหนี้เจ้าหนี้ด้วยเช็ค  เอ็น แอนด์ เอ็น ฟอร์เวิร์ดดิ้งเซอร์วิส</v>
          </cell>
          <cell r="F788">
            <v>0</v>
          </cell>
          <cell r="G788">
            <v>150.5</v>
          </cell>
          <cell r="H788" t="str">
            <v>666,508.87  DR.</v>
          </cell>
        </row>
        <row r="789">
          <cell r="E789" t="str">
            <v>จ่ายเช็ค BBL#3040581  TAX#0119 VAT#48031767</v>
          </cell>
        </row>
        <row r="790">
          <cell r="A790" t="str">
            <v>29/03/2548</v>
          </cell>
          <cell r="B790" t="str">
            <v>0504674</v>
          </cell>
          <cell r="C790" t="str">
            <v>120</v>
          </cell>
          <cell r="D790" t="str">
            <v>04</v>
          </cell>
          <cell r="E790" t="str">
            <v>คชจ.ส่งออก  เจ้าพระยาท่าเรือ</v>
          </cell>
          <cell r="F790">
            <v>98</v>
          </cell>
          <cell r="G790">
            <v>0</v>
          </cell>
          <cell r="H790" t="str">
            <v>666,606.87  DR.</v>
          </cell>
        </row>
        <row r="791">
          <cell r="E791" t="str">
            <v>รายวันซื้ออุปกรณ์ 04031518</v>
          </cell>
        </row>
        <row r="792">
          <cell r="A792" t="str">
            <v>29/03/2548</v>
          </cell>
          <cell r="B792" t="str">
            <v>0504737</v>
          </cell>
          <cell r="C792" t="str">
            <v>120</v>
          </cell>
          <cell r="D792" t="str">
            <v>04</v>
          </cell>
          <cell r="E792" t="str">
            <v>คชจ.ส่งออก  เจ้าพระยาท่าเรือ</v>
          </cell>
          <cell r="F792">
            <v>36.4</v>
          </cell>
          <cell r="G792">
            <v>0</v>
          </cell>
          <cell r="H792" t="str">
            <v>666,643.27  DR.</v>
          </cell>
        </row>
        <row r="793">
          <cell r="E793" t="str">
            <v>รายวันซื้ออุปกรณ์ 04031519</v>
          </cell>
        </row>
        <row r="794">
          <cell r="A794" t="str">
            <v>30/03/2548</v>
          </cell>
          <cell r="B794" t="str">
            <v>0504842</v>
          </cell>
          <cell r="C794" t="str">
            <v>120</v>
          </cell>
          <cell r="D794" t="str">
            <v>04</v>
          </cell>
          <cell r="E794" t="str">
            <v>คชจ.ส่งออก  เจ้าพระยาท่าเรือ</v>
          </cell>
          <cell r="F794">
            <v>42</v>
          </cell>
          <cell r="G794">
            <v>0</v>
          </cell>
          <cell r="H794" t="str">
            <v>666,685.27  DR.</v>
          </cell>
        </row>
        <row r="795">
          <cell r="E795" t="str">
            <v>รายวันซื้ออุปกรณ์ 04031520</v>
          </cell>
        </row>
        <row r="796">
          <cell r="A796" t="str">
            <v>31/03/2548</v>
          </cell>
          <cell r="B796" t="str">
            <v>0504985</v>
          </cell>
          <cell r="C796" t="str">
            <v>120</v>
          </cell>
          <cell r="D796" t="str">
            <v>04</v>
          </cell>
          <cell r="E796" t="str">
            <v>คชจ.ส่งออก  เจ้าพระยาท่าเรือ</v>
          </cell>
          <cell r="F796">
            <v>32.200000000000003</v>
          </cell>
          <cell r="G796">
            <v>0</v>
          </cell>
          <cell r="H796" t="str">
            <v>666,717.47  DR.</v>
          </cell>
        </row>
        <row r="797">
          <cell r="E797" t="str">
            <v>รายวันซื้ออุปกรณ์ 04031521</v>
          </cell>
        </row>
        <row r="798">
          <cell r="A798" t="str">
            <v>31/03/2548</v>
          </cell>
          <cell r="B798" t="str">
            <v>5030001</v>
          </cell>
          <cell r="C798" t="str">
            <v>120</v>
          </cell>
          <cell r="D798" t="str">
            <v>05</v>
          </cell>
          <cell r="E798" t="str">
            <v>บันทึกภาษีซื้อ  อ้างถึง JV.5020086 28/02/48</v>
          </cell>
          <cell r="F798">
            <v>0</v>
          </cell>
          <cell r="G798">
            <v>406</v>
          </cell>
          <cell r="H798" t="str">
            <v>666,311.47  DR.</v>
          </cell>
        </row>
        <row r="799">
          <cell r="E799" t="str">
            <v>VAT#48030382-383</v>
          </cell>
        </row>
        <row r="800">
          <cell r="A800" t="str">
            <v>31/03/2548</v>
          </cell>
          <cell r="B800" t="str">
            <v>5030004</v>
          </cell>
          <cell r="C800" t="str">
            <v>120</v>
          </cell>
          <cell r="D800" t="str">
            <v>05</v>
          </cell>
          <cell r="E800" t="str">
            <v>บันทึกบัญชีภาษีซื้อที่ยังไม่ถึงกำหนดฯ</v>
          </cell>
          <cell r="F800">
            <v>0</v>
          </cell>
          <cell r="G800">
            <v>61000.800000000003</v>
          </cell>
          <cell r="H800" t="str">
            <v>605,310.67  DR.</v>
          </cell>
        </row>
        <row r="801">
          <cell r="E801" t="str">
            <v>อ้างถึง PV.02085442 06/08/47</v>
          </cell>
        </row>
        <row r="802">
          <cell r="A802" t="str">
            <v>31/03/2548</v>
          </cell>
          <cell r="B802" t="str">
            <v>5030005</v>
          </cell>
          <cell r="C802" t="str">
            <v>120</v>
          </cell>
          <cell r="D802" t="str">
            <v>05</v>
          </cell>
          <cell r="E802" t="str">
            <v>บันทึกภาษีซื้อ  อ้างถึง PV.02128574 03/12/47</v>
          </cell>
          <cell r="F802">
            <v>0</v>
          </cell>
          <cell r="G802">
            <v>194.6</v>
          </cell>
          <cell r="H802" t="str">
            <v>605,116.07  DR.</v>
          </cell>
        </row>
        <row r="803">
          <cell r="E803" t="str">
            <v>VAT#48030007-8</v>
          </cell>
        </row>
        <row r="804">
          <cell r="A804" t="str">
            <v>31/03/2548</v>
          </cell>
          <cell r="B804" t="str">
            <v>5030006</v>
          </cell>
          <cell r="C804" t="str">
            <v>120</v>
          </cell>
          <cell r="D804" t="str">
            <v>05</v>
          </cell>
          <cell r="E804" t="str">
            <v>บันทึกภาษีซื้อ  อ้างถึง PV.02020879 05/02/48</v>
          </cell>
          <cell r="F804">
            <v>0</v>
          </cell>
          <cell r="G804">
            <v>119</v>
          </cell>
          <cell r="H804" t="str">
            <v>604,997.07  DR.</v>
          </cell>
        </row>
        <row r="805">
          <cell r="A805" t="str">
            <v>31/03/2548</v>
          </cell>
          <cell r="B805" t="str">
            <v>5030007</v>
          </cell>
          <cell r="C805" t="str">
            <v>120</v>
          </cell>
          <cell r="D805" t="str">
            <v>05</v>
          </cell>
          <cell r="E805" t="str">
            <v>บันทึกภาษีซื้อ  อ้างถึง PV.02020880 05/02/48</v>
          </cell>
          <cell r="F805">
            <v>0</v>
          </cell>
          <cell r="G805">
            <v>1288.98</v>
          </cell>
          <cell r="H805" t="str">
            <v>603,708.09  DR.</v>
          </cell>
        </row>
        <row r="806">
          <cell r="E806" t="str">
            <v>VAT#48030003-4</v>
          </cell>
        </row>
        <row r="807">
          <cell r="A807" t="str">
            <v>31/03/2548</v>
          </cell>
          <cell r="B807" t="str">
            <v>5030008</v>
          </cell>
          <cell r="C807" t="str">
            <v>120</v>
          </cell>
          <cell r="D807" t="str">
            <v>05</v>
          </cell>
          <cell r="E807" t="str">
            <v>บันทึกภาษีซื้อ  อ้างถึง PV.02020890  05/02/48</v>
          </cell>
          <cell r="F807">
            <v>0</v>
          </cell>
          <cell r="G807">
            <v>830.2</v>
          </cell>
          <cell r="H807" t="str">
            <v>602,877.89  DR.</v>
          </cell>
        </row>
        <row r="808">
          <cell r="E808" t="str">
            <v>VAT#48030001-2</v>
          </cell>
        </row>
        <row r="809">
          <cell r="A809" t="str">
            <v>31/03/2548</v>
          </cell>
          <cell r="B809" t="str">
            <v>5030010</v>
          </cell>
          <cell r="C809" t="str">
            <v>120</v>
          </cell>
          <cell r="D809" t="str">
            <v>05</v>
          </cell>
          <cell r="E809" t="str">
            <v>บันทึกยกเลิกรายการปรับปรุง  อ้างถึง JV.5020028 28/02/48</v>
          </cell>
          <cell r="F809">
            <v>10790.36</v>
          </cell>
          <cell r="G809">
            <v>0</v>
          </cell>
          <cell r="H809" t="str">
            <v>613,668.25  DR.</v>
          </cell>
        </row>
        <row r="810">
          <cell r="A810" t="str">
            <v>31/03/2548</v>
          </cell>
          <cell r="B810" t="str">
            <v>5030014</v>
          </cell>
          <cell r="C810" t="str">
            <v>120</v>
          </cell>
          <cell r="D810" t="str">
            <v>05</v>
          </cell>
          <cell r="E810" t="str">
            <v>บันทึกภาษีซื้อ  อ้างถึง PV.02021320/5 25/02/48</v>
          </cell>
          <cell r="F810">
            <v>0</v>
          </cell>
          <cell r="G810">
            <v>11131.68</v>
          </cell>
          <cell r="H810" t="str">
            <v>602,536.57  DR.</v>
          </cell>
        </row>
        <row r="811">
          <cell r="E811" t="str">
            <v>VAT#48030384</v>
          </cell>
        </row>
        <row r="812">
          <cell r="A812" t="str">
            <v>31/03/2548</v>
          </cell>
          <cell r="B812" t="str">
            <v>5030015</v>
          </cell>
          <cell r="C812" t="str">
            <v>120</v>
          </cell>
          <cell r="D812" t="str">
            <v>05</v>
          </cell>
          <cell r="E812" t="str">
            <v>บันทึกภาษีซื้อ  อ้างถึ PV.02020860 05/02/48</v>
          </cell>
          <cell r="F812">
            <v>0</v>
          </cell>
          <cell r="G812">
            <v>1472.66</v>
          </cell>
          <cell r="H812" t="str">
            <v>601,063.91  DR.</v>
          </cell>
        </row>
        <row r="813">
          <cell r="E813" t="str">
            <v>JV.5010091 31/01/48  VAT#48030357-361</v>
          </cell>
        </row>
        <row r="814">
          <cell r="A814" t="str">
            <v>31/03/2548</v>
          </cell>
          <cell r="B814" t="str">
            <v>5030016</v>
          </cell>
          <cell r="C814" t="str">
            <v>120</v>
          </cell>
          <cell r="D814" t="str">
            <v>05</v>
          </cell>
          <cell r="E814" t="str">
            <v>บันทึกภาษีซื้อ  อ้างถึง PV.02010130 07/01/48</v>
          </cell>
          <cell r="F814">
            <v>0</v>
          </cell>
          <cell r="G814">
            <v>1480.95</v>
          </cell>
          <cell r="H814" t="str">
            <v>599,582.96  DR.</v>
          </cell>
        </row>
        <row r="815">
          <cell r="E815" t="str">
            <v>VAT#48030362-366  JV.5120082 31/12/47</v>
          </cell>
        </row>
        <row r="816">
          <cell r="A816" t="str">
            <v>31/03/2548</v>
          </cell>
          <cell r="B816" t="str">
            <v>5030017</v>
          </cell>
          <cell r="C816" t="str">
            <v>120</v>
          </cell>
          <cell r="D816" t="str">
            <v>05</v>
          </cell>
          <cell r="E816" t="str">
            <v>บันทึกภาษีซื้อ  อ้างถึง PV.02021032  21/02/48</v>
          </cell>
          <cell r="F816">
            <v>0</v>
          </cell>
          <cell r="G816">
            <v>37535.050000000003</v>
          </cell>
          <cell r="H816" t="str">
            <v>562,047.91  DR.</v>
          </cell>
        </row>
        <row r="817">
          <cell r="E817" t="str">
            <v>VAT#48030368-370</v>
          </cell>
        </row>
        <row r="818">
          <cell r="A818" t="str">
            <v>31/03/2548</v>
          </cell>
          <cell r="B818" t="str">
            <v>5030018</v>
          </cell>
          <cell r="C818" t="str">
            <v>120</v>
          </cell>
          <cell r="D818" t="str">
            <v>05</v>
          </cell>
          <cell r="E818" t="str">
            <v>บันทึกภาษีซื้อ  อ้างถึง PV.02020799 03/02/48</v>
          </cell>
          <cell r="F818">
            <v>0</v>
          </cell>
          <cell r="G818">
            <v>12511.68</v>
          </cell>
          <cell r="H818" t="str">
            <v>549,536.23  DR.</v>
          </cell>
        </row>
        <row r="819">
          <cell r="E819" t="str">
            <v>VAT#48030371</v>
          </cell>
        </row>
        <row r="820">
          <cell r="A820" t="str">
            <v>31/03/2548</v>
          </cell>
          <cell r="B820" t="str">
            <v>5030022</v>
          </cell>
          <cell r="C820" t="str">
            <v>120</v>
          </cell>
          <cell r="D820" t="str">
            <v>05</v>
          </cell>
          <cell r="E820" t="str">
            <v>ปรับปรุงภาษีค่างวดรถ ทะเบียน 80-5316,  80-5317 งวดที่ 16</v>
          </cell>
          <cell r="F820">
            <v>0</v>
          </cell>
          <cell r="G820">
            <v>10625.58</v>
          </cell>
          <cell r="H820" t="str">
            <v>538,910.65  DR.</v>
          </cell>
        </row>
        <row r="821">
          <cell r="E821" t="str">
            <v>อ้างถึง PV.2103150 17/10/46  VAT 48030373</v>
          </cell>
        </row>
        <row r="822">
          <cell r="A822" t="str">
            <v>31/03/2548</v>
          </cell>
          <cell r="B822" t="str">
            <v>5030035</v>
          </cell>
          <cell r="C822" t="str">
            <v>120</v>
          </cell>
          <cell r="D822" t="str">
            <v>05</v>
          </cell>
          <cell r="E822" t="str">
            <v>บันทึกภาษีซื้อ  อ้างถึง JV.5020085 28/02/48</v>
          </cell>
          <cell r="F822">
            <v>0</v>
          </cell>
          <cell r="G822">
            <v>2.8</v>
          </cell>
          <cell r="H822" t="str">
            <v>538,907.85  DR.</v>
          </cell>
        </row>
        <row r="823">
          <cell r="E823" t="str">
            <v>VAT#48030617</v>
          </cell>
        </row>
        <row r="824">
          <cell r="A824" t="str">
            <v>31/03/2548</v>
          </cell>
          <cell r="B824" t="str">
            <v>5030036</v>
          </cell>
          <cell r="C824" t="str">
            <v>120</v>
          </cell>
          <cell r="D824" t="str">
            <v>05</v>
          </cell>
          <cell r="E824" t="str">
            <v>บันทึกภาษีซื้อ  อ้างถึง PV.02020999  16/02/48</v>
          </cell>
          <cell r="F824">
            <v>0</v>
          </cell>
          <cell r="G824">
            <v>465.5</v>
          </cell>
          <cell r="H824" t="str">
            <v>538,442.35  DR.</v>
          </cell>
        </row>
        <row r="825">
          <cell r="E825" t="str">
            <v>VAT#48030661-662</v>
          </cell>
        </row>
        <row r="826">
          <cell r="A826" t="str">
            <v>31/03/2548</v>
          </cell>
          <cell r="B826" t="str">
            <v>5030037</v>
          </cell>
          <cell r="C826" t="str">
            <v>120</v>
          </cell>
          <cell r="D826" t="str">
            <v>05</v>
          </cell>
          <cell r="E826" t="str">
            <v>บันทึกภาษีซื้อ  อ้างถึง PV.02020993 16/02/48</v>
          </cell>
          <cell r="F826">
            <v>0</v>
          </cell>
          <cell r="G826">
            <v>1260</v>
          </cell>
          <cell r="H826" t="str">
            <v>537,182.35  DR.</v>
          </cell>
        </row>
        <row r="827">
          <cell r="E827" t="str">
            <v>VAT#48030660</v>
          </cell>
        </row>
        <row r="828">
          <cell r="A828" t="str">
            <v>31/03/2548</v>
          </cell>
          <cell r="B828" t="str">
            <v>5030038</v>
          </cell>
          <cell r="C828" t="str">
            <v>120</v>
          </cell>
          <cell r="D828" t="str">
            <v>05</v>
          </cell>
          <cell r="E828" t="str">
            <v>บันทึกภาษีซื้อ  อ้างถึง PV.02021115  18/02/48</v>
          </cell>
          <cell r="F828">
            <v>0</v>
          </cell>
          <cell r="G828">
            <v>217</v>
          </cell>
          <cell r="H828" t="str">
            <v>536,965.35  DR.</v>
          </cell>
        </row>
        <row r="829">
          <cell r="E829" t="str">
            <v>VAT#48030664</v>
          </cell>
        </row>
        <row r="830">
          <cell r="A830" t="str">
            <v>31/03/2548</v>
          </cell>
          <cell r="B830" t="str">
            <v>5030039</v>
          </cell>
          <cell r="C830" t="str">
            <v>120</v>
          </cell>
          <cell r="D830" t="str">
            <v>05</v>
          </cell>
          <cell r="E830" t="str">
            <v>บันทึกภาษีซื้อ  อ้างถึง PV.02021132  18/02/48</v>
          </cell>
          <cell r="F830">
            <v>0</v>
          </cell>
          <cell r="G830">
            <v>1130.5</v>
          </cell>
          <cell r="H830" t="str">
            <v>535,834.85  DR.</v>
          </cell>
        </row>
        <row r="831">
          <cell r="E831" t="str">
            <v>VAT#48030669</v>
          </cell>
        </row>
        <row r="832">
          <cell r="A832" t="str">
            <v>31/03/2548</v>
          </cell>
          <cell r="B832" t="str">
            <v>5030040</v>
          </cell>
          <cell r="C832" t="str">
            <v>120</v>
          </cell>
          <cell r="D832" t="str">
            <v>05</v>
          </cell>
          <cell r="E832" t="str">
            <v>บันทึกภาษีซื้อ  อ้างถึง PV.02021165 18/02/48</v>
          </cell>
          <cell r="F832">
            <v>0</v>
          </cell>
          <cell r="G832">
            <v>137.34</v>
          </cell>
          <cell r="H832" t="str">
            <v>535,697.51  DR.</v>
          </cell>
        </row>
        <row r="833">
          <cell r="E833" t="str">
            <v>VAT#48030668</v>
          </cell>
        </row>
        <row r="834">
          <cell r="A834" t="str">
            <v>31/03/2548</v>
          </cell>
          <cell r="B834" t="str">
            <v>5030041</v>
          </cell>
          <cell r="C834" t="str">
            <v>120</v>
          </cell>
          <cell r="D834" t="str">
            <v>05</v>
          </cell>
          <cell r="E834" t="str">
            <v>บันทึกภาษีซื้อ  อ้างถึง PV.02021201  18/02/48</v>
          </cell>
          <cell r="F834">
            <v>0</v>
          </cell>
          <cell r="G834">
            <v>1765.51</v>
          </cell>
          <cell r="H834" t="str">
            <v>533,932.00  DR.</v>
          </cell>
        </row>
        <row r="835">
          <cell r="E835" t="str">
            <v>VAT#48030667</v>
          </cell>
        </row>
        <row r="836">
          <cell r="A836" t="str">
            <v>31/03/2548</v>
          </cell>
          <cell r="B836" t="str">
            <v>5030042</v>
          </cell>
          <cell r="C836" t="str">
            <v>120</v>
          </cell>
          <cell r="D836" t="str">
            <v>05</v>
          </cell>
          <cell r="E836" t="str">
            <v>บันทึกภาษีซื้อ  อ้างถึง PV.02021230 25/02/48</v>
          </cell>
          <cell r="F836">
            <v>0</v>
          </cell>
          <cell r="G836">
            <v>479.5</v>
          </cell>
          <cell r="H836" t="str">
            <v>533,452.50  DR.</v>
          </cell>
        </row>
        <row r="837">
          <cell r="E837" t="str">
            <v>VAT#48030672</v>
          </cell>
        </row>
        <row r="838">
          <cell r="A838" t="str">
            <v>31/03/2548</v>
          </cell>
          <cell r="B838" t="str">
            <v>5030043</v>
          </cell>
          <cell r="C838" t="str">
            <v>120</v>
          </cell>
          <cell r="D838" t="str">
            <v>05</v>
          </cell>
          <cell r="E838" t="str">
            <v>บันทึกภาษีซื้อ  อ้างถึง PV.02021148 18/02/48</v>
          </cell>
          <cell r="F838">
            <v>0</v>
          </cell>
          <cell r="G838">
            <v>539</v>
          </cell>
          <cell r="H838" t="str">
            <v>532,913.50  DR.</v>
          </cell>
        </row>
        <row r="839">
          <cell r="E839" t="str">
            <v>VAT#48030813-816</v>
          </cell>
        </row>
        <row r="840">
          <cell r="A840" t="str">
            <v>31/03/2548</v>
          </cell>
          <cell r="B840" t="str">
            <v>5030044</v>
          </cell>
          <cell r="C840" t="str">
            <v>120</v>
          </cell>
          <cell r="D840" t="str">
            <v>05</v>
          </cell>
          <cell r="E840" t="str">
            <v>บันทึกภาษีซื้อ  อ้างถึง PV.02020997 16/02/48</v>
          </cell>
          <cell r="F840">
            <v>0</v>
          </cell>
          <cell r="G840">
            <v>525</v>
          </cell>
          <cell r="H840" t="str">
            <v>532,388.50  DR.</v>
          </cell>
        </row>
        <row r="841">
          <cell r="E841" t="str">
            <v>VAT#48030812</v>
          </cell>
        </row>
        <row r="842">
          <cell r="A842" t="str">
            <v>31/03/2548</v>
          </cell>
          <cell r="B842" t="str">
            <v>5030045</v>
          </cell>
          <cell r="C842" t="str">
            <v>120</v>
          </cell>
          <cell r="D842" t="str">
            <v>05</v>
          </cell>
          <cell r="E842" t="str">
            <v>บันทึกภาษีซื้อ  อ้างถึง PV.02096668  22/09/48</v>
          </cell>
          <cell r="F842">
            <v>0</v>
          </cell>
          <cell r="G842">
            <v>6300</v>
          </cell>
          <cell r="H842" t="str">
            <v>526,088.50  DR.</v>
          </cell>
        </row>
        <row r="843">
          <cell r="E843" t="str">
            <v>VAT#48030659</v>
          </cell>
        </row>
        <row r="844">
          <cell r="A844" t="str">
            <v>31/03/2548</v>
          </cell>
          <cell r="B844" t="str">
            <v>5030046</v>
          </cell>
          <cell r="C844" t="str">
            <v>120</v>
          </cell>
          <cell r="D844" t="str">
            <v>05</v>
          </cell>
          <cell r="E844" t="str">
            <v>บันทึกภาษีซื้อ  อ้างถึง PV.02107020 04/10/47</v>
          </cell>
          <cell r="F844">
            <v>0</v>
          </cell>
          <cell r="G844">
            <v>2433.64</v>
          </cell>
          <cell r="H844" t="str">
            <v>523,654.86  DR.</v>
          </cell>
        </row>
        <row r="845">
          <cell r="E845" t="str">
            <v>VAT#48030838</v>
          </cell>
        </row>
        <row r="846">
          <cell r="A846" t="str">
            <v>31/03/2548</v>
          </cell>
          <cell r="B846" t="str">
            <v>5030047</v>
          </cell>
          <cell r="C846" t="str">
            <v>120</v>
          </cell>
          <cell r="D846" t="str">
            <v>05</v>
          </cell>
          <cell r="E846" t="str">
            <v>บันทึกภาษีซื้อ  อ้างถึง PV.02106888 04/10/48</v>
          </cell>
          <cell r="F846">
            <v>0</v>
          </cell>
          <cell r="G846">
            <v>31920</v>
          </cell>
          <cell r="H846" t="str">
            <v>491,734.86  DR.</v>
          </cell>
        </row>
        <row r="847">
          <cell r="E847" t="str">
            <v>VAT#48030837</v>
          </cell>
        </row>
        <row r="848">
          <cell r="A848" t="str">
            <v>31/03/2548</v>
          </cell>
          <cell r="B848" t="str">
            <v>5030054</v>
          </cell>
          <cell r="C848" t="str">
            <v>120</v>
          </cell>
          <cell r="D848" t="str">
            <v>05</v>
          </cell>
          <cell r="E848" t="str">
            <v>บันทึกภาษีซื้อ  อ้างถึง PV.02118269 24/11/47</v>
          </cell>
          <cell r="F848">
            <v>0</v>
          </cell>
          <cell r="G848">
            <v>130.75</v>
          </cell>
          <cell r="H848" t="str">
            <v>491,604.11  DR.</v>
          </cell>
        </row>
        <row r="849">
          <cell r="E849" t="str">
            <v>JV.5010057 31/01/48  VAT#48030876</v>
          </cell>
        </row>
        <row r="850">
          <cell r="A850" t="str">
            <v>31/03/2548</v>
          </cell>
          <cell r="B850" t="str">
            <v>5030055</v>
          </cell>
          <cell r="C850" t="str">
            <v>120</v>
          </cell>
          <cell r="D850" t="str">
            <v>05</v>
          </cell>
          <cell r="E850" t="str">
            <v>บันทึกค่าซ่อมแซมโรงงาน  อ้างถึง JV.5010063 31/01/48</v>
          </cell>
          <cell r="F850">
            <v>6090.65</v>
          </cell>
          <cell r="G850">
            <v>0</v>
          </cell>
          <cell r="H850" t="str">
            <v>497,694.76  DR.</v>
          </cell>
        </row>
        <row r="851">
          <cell r="E851" t="str">
            <v>PV.02020770 01/02/48</v>
          </cell>
        </row>
        <row r="852">
          <cell r="A852" t="str">
            <v>31/03/2548</v>
          </cell>
          <cell r="B852" t="str">
            <v>5030057</v>
          </cell>
          <cell r="C852" t="str">
            <v>120</v>
          </cell>
          <cell r="D852" t="str">
            <v>05</v>
          </cell>
          <cell r="E852" t="str">
            <v>บันทึกค่าบริการรักษาความปลอดภัย  ประจำเดือน มค.48</v>
          </cell>
          <cell r="F852">
            <v>2940</v>
          </cell>
          <cell r="G852">
            <v>0</v>
          </cell>
          <cell r="H852" t="str">
            <v>500,634.76  DR.</v>
          </cell>
        </row>
        <row r="853">
          <cell r="E853" t="str">
            <v>อ้างถึง PV02021068 18/02/48</v>
          </cell>
        </row>
        <row r="854">
          <cell r="A854" t="str">
            <v>31/03/2548</v>
          </cell>
          <cell r="B854" t="str">
            <v>5030058</v>
          </cell>
          <cell r="C854" t="str">
            <v>120</v>
          </cell>
          <cell r="D854" t="str">
            <v>05</v>
          </cell>
          <cell r="E854" t="str">
            <v>บันทึกภาษีซื้อ  อ้างถึง PV.02117858 05/11/47</v>
          </cell>
          <cell r="F854">
            <v>0</v>
          </cell>
          <cell r="G854">
            <v>1487.5</v>
          </cell>
          <cell r="H854" t="str">
            <v>499,147.26  DR.</v>
          </cell>
        </row>
        <row r="855">
          <cell r="E855" t="str">
            <v>VAT#48031158</v>
          </cell>
        </row>
        <row r="856">
          <cell r="A856" t="str">
            <v>31/03/2548</v>
          </cell>
          <cell r="B856" t="str">
            <v>5030059</v>
          </cell>
          <cell r="C856" t="str">
            <v>120</v>
          </cell>
          <cell r="D856" t="str">
            <v>05</v>
          </cell>
          <cell r="E856" t="str">
            <v>บันทึกภาษีซื้อ  อ้างถึง PV.02118245 19/11/47</v>
          </cell>
          <cell r="F856">
            <v>0</v>
          </cell>
          <cell r="G856">
            <v>2460.5</v>
          </cell>
          <cell r="H856" t="str">
            <v>496,686.76  DR.</v>
          </cell>
        </row>
        <row r="857">
          <cell r="E857" t="str">
            <v>VAT#48031156-1157</v>
          </cell>
        </row>
        <row r="858">
          <cell r="A858" t="str">
            <v>31/03/2548</v>
          </cell>
          <cell r="B858" t="str">
            <v>5030061</v>
          </cell>
          <cell r="C858" t="str">
            <v>120</v>
          </cell>
          <cell r="D858" t="str">
            <v>05</v>
          </cell>
          <cell r="E858" t="str">
            <v>บันทึกภาษีซื้อ  อ้างถึง PV.02118315/1 25/11/47</v>
          </cell>
          <cell r="F858">
            <v>0</v>
          </cell>
          <cell r="G858">
            <v>11369</v>
          </cell>
          <cell r="H858" t="str">
            <v>485,317.76  DR.</v>
          </cell>
        </row>
        <row r="859">
          <cell r="E859" t="str">
            <v>JV.5120222 31/12/47  VAT#48031161-1164</v>
          </cell>
        </row>
        <row r="860">
          <cell r="A860" t="str">
            <v>31/03/2548</v>
          </cell>
          <cell r="B860" t="str">
            <v>5030069</v>
          </cell>
          <cell r="C860" t="str">
            <v>120</v>
          </cell>
          <cell r="D860" t="str">
            <v>05</v>
          </cell>
          <cell r="E860" t="str">
            <v>ค่าบริการรักษาความปลอดภัย  บจก.ภาคใต้ ที.ซี.ไอ</v>
          </cell>
          <cell r="F860">
            <v>2940</v>
          </cell>
          <cell r="G860">
            <v>0</v>
          </cell>
          <cell r="H860" t="str">
            <v>488,257.76  DR.</v>
          </cell>
        </row>
        <row r="861">
          <cell r="E861" t="str">
            <v>ประจำเดือน มีค.48</v>
          </cell>
        </row>
        <row r="862">
          <cell r="A862" t="str">
            <v>31/03/2548</v>
          </cell>
          <cell r="B862" t="str">
            <v>5030075</v>
          </cell>
          <cell r="C862" t="str">
            <v>120</v>
          </cell>
          <cell r="D862" t="str">
            <v>05</v>
          </cell>
          <cell r="E862" t="str">
            <v>ค่าน้ำ,ค่าไฟฟ้า,ค่าผ่านท่า  ท่าประมง</v>
          </cell>
          <cell r="F862">
            <v>1425.88</v>
          </cell>
          <cell r="G862">
            <v>0</v>
          </cell>
          <cell r="H862" t="str">
            <v>489,683.64  DR.</v>
          </cell>
        </row>
        <row r="863">
          <cell r="E863" t="str">
            <v>ประจำเดือน มีนาคม 48</v>
          </cell>
        </row>
        <row r="864">
          <cell r="A864" t="str">
            <v>31/03/2548</v>
          </cell>
          <cell r="B864" t="str">
            <v>5030079</v>
          </cell>
          <cell r="C864" t="str">
            <v>120</v>
          </cell>
          <cell r="D864" t="str">
            <v>05</v>
          </cell>
          <cell r="E864" t="str">
            <v>ปรับปรุงภาษีค่างวดรถ,ค่าเบี้ยประกัน,  และเงินดาวน์รถ เนื่องจากบันทึกบัญชีผิด</v>
          </cell>
          <cell r="F864">
            <v>0</v>
          </cell>
          <cell r="G864">
            <v>182810.12</v>
          </cell>
          <cell r="H864" t="str">
            <v>306,873.52  DR.</v>
          </cell>
        </row>
        <row r="865">
          <cell r="E865" t="str">
            <v>อ้างถึง JV.5120221,5070003,5070013,  5080116,02086061,02096808,02107065</v>
          </cell>
        </row>
        <row r="866">
          <cell r="A866" t="str">
            <v>31/03/2548</v>
          </cell>
          <cell r="B866" t="str">
            <v>5030089</v>
          </cell>
          <cell r="C866" t="str">
            <v>120</v>
          </cell>
          <cell r="D866" t="str">
            <v>05</v>
          </cell>
          <cell r="E866" t="str">
            <v>ปรับปรุงค่าโทรศัทพ์เนื่องจากลงบันทึกซ้ำ</v>
          </cell>
          <cell r="F866">
            <v>0</v>
          </cell>
          <cell r="G866">
            <v>145.74</v>
          </cell>
          <cell r="H866" t="str">
            <v>306,727.78  DR.</v>
          </cell>
        </row>
        <row r="867">
          <cell r="E867" t="str">
            <v>อ้างถึง JV.5010080 ลว.31/01/48</v>
          </cell>
        </row>
        <row r="868">
          <cell r="A868" t="str">
            <v>31/03/2548</v>
          </cell>
          <cell r="B868" t="str">
            <v>5030091</v>
          </cell>
          <cell r="C868" t="str">
            <v>120</v>
          </cell>
          <cell r="D868" t="str">
            <v>05</v>
          </cell>
          <cell r="E868" t="str">
            <v>บันทึกค่าบริการเสริม  บมจ.โทเทิ่ล แอ็คเซ็ส คอมมูนิเคชั่น</v>
          </cell>
          <cell r="F868">
            <v>94.43</v>
          </cell>
          <cell r="G868">
            <v>0</v>
          </cell>
          <cell r="H868" t="str">
            <v>306,822.21  DR.</v>
          </cell>
        </row>
        <row r="869">
          <cell r="A869" t="str">
            <v>31/03/2548</v>
          </cell>
          <cell r="B869" t="str">
            <v>5030092</v>
          </cell>
          <cell r="C869" t="str">
            <v>120</v>
          </cell>
          <cell r="D869" t="str">
            <v>05</v>
          </cell>
          <cell r="E869" t="str">
            <v>บันทึกค่าโทรศัพท์ระหว่างประเทศ  บ. กสท โทรคมนาคม จำกัด(มหาชน)</v>
          </cell>
          <cell r="F869">
            <v>285.62</v>
          </cell>
          <cell r="G869">
            <v>0</v>
          </cell>
          <cell r="H869" t="str">
            <v>307,107.83  DR.</v>
          </cell>
        </row>
        <row r="870">
          <cell r="A870" t="str">
            <v>31/03/2548</v>
          </cell>
          <cell r="B870" t="str">
            <v>5030093</v>
          </cell>
          <cell r="C870" t="str">
            <v>120</v>
          </cell>
          <cell r="D870" t="str">
            <v>05</v>
          </cell>
          <cell r="E870" t="str">
            <v>ค่าบันทึกค่าโทรศัพท์  บ.ทศท คอร์ปอเรชั่น จำกัด(มหาชน)</v>
          </cell>
          <cell r="F870">
            <v>140.56</v>
          </cell>
          <cell r="G870">
            <v>0</v>
          </cell>
          <cell r="H870" t="str">
            <v>307,248.39  DR.</v>
          </cell>
        </row>
        <row r="871">
          <cell r="A871" t="str">
            <v>31/03/2548</v>
          </cell>
          <cell r="B871" t="str">
            <v>5030094</v>
          </cell>
          <cell r="C871" t="str">
            <v>120</v>
          </cell>
          <cell r="D871" t="str">
            <v>05</v>
          </cell>
          <cell r="E871" t="str">
            <v>ปรับปรุงค่าแรงตัดแต่งวัตถุดิบ ธ.ค.47  แพอารียา</v>
          </cell>
          <cell r="F871">
            <v>0</v>
          </cell>
          <cell r="G871">
            <v>5294.94</v>
          </cell>
          <cell r="H871" t="str">
            <v>301,953.45  DR.</v>
          </cell>
        </row>
        <row r="872">
          <cell r="E872" t="str">
            <v>อ้างถึง JV.5120083 30/12/2547</v>
          </cell>
        </row>
        <row r="873">
          <cell r="A873" t="str">
            <v>31/03/2548</v>
          </cell>
          <cell r="B873" t="str">
            <v>5030095</v>
          </cell>
          <cell r="C873" t="str">
            <v>120</v>
          </cell>
          <cell r="D873" t="str">
            <v>05</v>
          </cell>
          <cell r="E873" t="str">
            <v>ค่าน้ำประปา เดือน มี.ค.  การประปาส่วนภูมิภาค</v>
          </cell>
          <cell r="F873">
            <v>12043.08</v>
          </cell>
          <cell r="G873">
            <v>0</v>
          </cell>
          <cell r="H873" t="str">
            <v>313,996.53  DR.</v>
          </cell>
        </row>
        <row r="874">
          <cell r="A874" t="str">
            <v>31/03/2548</v>
          </cell>
          <cell r="B874" t="str">
            <v>5030096</v>
          </cell>
          <cell r="C874" t="str">
            <v>120</v>
          </cell>
          <cell r="D874" t="str">
            <v>05</v>
          </cell>
          <cell r="E874" t="str">
            <v>ค่าบริการรักษาความปลอดภัย  ประจำเดือน ธค.47</v>
          </cell>
          <cell r="F874">
            <v>2940</v>
          </cell>
          <cell r="G874">
            <v>0</v>
          </cell>
          <cell r="H874" t="str">
            <v>316,936.53  DR.</v>
          </cell>
        </row>
        <row r="875">
          <cell r="E875" t="str">
            <v>อ้างถึง PV.02010423 21/01/48</v>
          </cell>
        </row>
        <row r="876">
          <cell r="A876" t="str">
            <v>31/03/2548</v>
          </cell>
          <cell r="B876" t="str">
            <v>5030102</v>
          </cell>
          <cell r="C876" t="str">
            <v>120</v>
          </cell>
          <cell r="D876" t="str">
            <v>05</v>
          </cell>
          <cell r="E876" t="str">
            <v>ค่าไฟฟ้าโรงงาน เดือน มี.ค.  การไฟฟ้าส่วนภูมิภาค</v>
          </cell>
          <cell r="F876">
            <v>273256.96000000002</v>
          </cell>
          <cell r="G876">
            <v>0</v>
          </cell>
          <cell r="H876" t="str">
            <v>590,193.49  DR.</v>
          </cell>
        </row>
        <row r="877">
          <cell r="A877" t="str">
            <v>31/03/2548</v>
          </cell>
          <cell r="B877" t="str">
            <v>5030103</v>
          </cell>
          <cell r="C877" t="str">
            <v>120</v>
          </cell>
          <cell r="D877" t="str">
            <v>05</v>
          </cell>
          <cell r="E877" t="str">
            <v>ค่าไฟฟ้าบ่อน้ำเสีย เดือน มี.ค.  การไฟฟ้าส่วนภูมิภาค</v>
          </cell>
          <cell r="F877">
            <v>21394.799999999999</v>
          </cell>
          <cell r="G877">
            <v>0</v>
          </cell>
          <cell r="H877" t="str">
            <v>611,588.29  DR.</v>
          </cell>
        </row>
        <row r="878">
          <cell r="A878" t="str">
            <v>31/03/2548</v>
          </cell>
          <cell r="B878" t="str">
            <v>5030109</v>
          </cell>
          <cell r="C878" t="str">
            <v>120</v>
          </cell>
          <cell r="D878" t="str">
            <v>05</v>
          </cell>
          <cell r="E878" t="str">
            <v>ค่าแรงตัดปลาแพสมยศ 16-31 มี.ค.</v>
          </cell>
          <cell r="F878">
            <v>10878.32</v>
          </cell>
          <cell r="G878">
            <v>0</v>
          </cell>
          <cell r="H878" t="str">
            <v>622,466.61  DR.</v>
          </cell>
        </row>
        <row r="879">
          <cell r="A879" t="str">
            <v>31/03/2548</v>
          </cell>
          <cell r="B879" t="str">
            <v>5030111</v>
          </cell>
          <cell r="C879" t="str">
            <v>120</v>
          </cell>
          <cell r="D879" t="str">
            <v>05</v>
          </cell>
          <cell r="E879" t="str">
            <v>ค่าแรงตัดปลาแพเอก 16-31 มี.ค.</v>
          </cell>
          <cell r="F879">
            <v>6688.35</v>
          </cell>
          <cell r="G879">
            <v>0</v>
          </cell>
          <cell r="H879" t="str">
            <v>629,154.96  DR.</v>
          </cell>
        </row>
        <row r="880">
          <cell r="A880" t="str">
            <v>31/03/2548</v>
          </cell>
          <cell r="B880" t="str">
            <v>5030123</v>
          </cell>
          <cell r="C880" t="str">
            <v>120</v>
          </cell>
          <cell r="D880" t="str">
            <v>05</v>
          </cell>
          <cell r="E880" t="str">
            <v>บันทึกค่าบริการมือถือ  บ.แอดวานซ์ อินโฟร์เซอร์วิส จำกัด(มหาชน)</v>
          </cell>
          <cell r="F880">
            <v>818.28</v>
          </cell>
          <cell r="G880">
            <v>0</v>
          </cell>
          <cell r="H880" t="str">
            <v>629,973.24  DR.</v>
          </cell>
        </row>
        <row r="881">
          <cell r="A881" t="str">
            <v>31/03/2548</v>
          </cell>
          <cell r="B881" t="str">
            <v>5030146</v>
          </cell>
          <cell r="C881" t="str">
            <v>120</v>
          </cell>
          <cell r="D881" t="str">
            <v>05</v>
          </cell>
          <cell r="E881" t="str">
            <v>บันทึกภาษีค่าจองคูหางาน THAIFEX  PV.2103140 22/10/2547</v>
          </cell>
          <cell r="F881">
            <v>0</v>
          </cell>
          <cell r="G881">
            <v>4200</v>
          </cell>
          <cell r="H881" t="str">
            <v>625,773.24  DR.</v>
          </cell>
        </row>
        <row r="882">
          <cell r="E882" t="str">
            <v>ใบกำกับภาษี 48031759</v>
          </cell>
        </row>
        <row r="883">
          <cell r="A883" t="str">
            <v>31/03/2548</v>
          </cell>
          <cell r="B883" t="str">
            <v>5030147</v>
          </cell>
          <cell r="C883" t="str">
            <v>120</v>
          </cell>
          <cell r="D883" t="str">
            <v>05</v>
          </cell>
          <cell r="E883" t="str">
            <v>บันทึกภาษีซื้อ  อ้างถึง PV.02128915 17/12/47</v>
          </cell>
          <cell r="F883">
            <v>0</v>
          </cell>
          <cell r="G883">
            <v>1690.5</v>
          </cell>
          <cell r="H883" t="str">
            <v>624,082.74  DR.</v>
          </cell>
        </row>
        <row r="884">
          <cell r="E884" t="str">
            <v>VAT#48031760</v>
          </cell>
        </row>
        <row r="885">
          <cell r="A885" t="str">
            <v>31/03/2548</v>
          </cell>
          <cell r="B885" t="str">
            <v>5030148</v>
          </cell>
          <cell r="C885" t="str">
            <v>120</v>
          </cell>
          <cell r="D885" t="str">
            <v>05</v>
          </cell>
          <cell r="E885" t="str">
            <v>ปรับปรุงการบันทึกภาษีซื้อซ้ำ  อ้างถึง รายวันซื้อ 47/835 18/10/47</v>
          </cell>
          <cell r="F885">
            <v>4205.6000000000004</v>
          </cell>
          <cell r="G885">
            <v>0</v>
          </cell>
          <cell r="H885" t="str">
            <v>628,288.34  DR.</v>
          </cell>
        </row>
        <row r="886">
          <cell r="E886" t="str">
            <v>JV.5110006 30/11/47</v>
          </cell>
        </row>
        <row r="887">
          <cell r="A887" t="str">
            <v>31/03/2548</v>
          </cell>
          <cell r="B887" t="str">
            <v>5030149</v>
          </cell>
          <cell r="C887" t="str">
            <v>120</v>
          </cell>
          <cell r="D887" t="str">
            <v>05</v>
          </cell>
          <cell r="E887" t="str">
            <v>บันทึกภาษีรอเครดิต ค่าเครื่องพ่นสเปรย์  เนื่องจากบันทึกผิด</v>
          </cell>
          <cell r="F887">
            <v>4205.6000000000004</v>
          </cell>
          <cell r="G887">
            <v>0</v>
          </cell>
          <cell r="H887" t="str">
            <v>632,493.94  DR.</v>
          </cell>
        </row>
        <row r="888">
          <cell r="E888" t="str">
            <v>อ้างถึง JV.5110006,5120222</v>
          </cell>
        </row>
        <row r="889">
          <cell r="A889" t="str">
            <v>31/03/2548</v>
          </cell>
          <cell r="B889" t="str">
            <v>5030151</v>
          </cell>
          <cell r="C889" t="str">
            <v>120</v>
          </cell>
          <cell r="D889" t="str">
            <v>05</v>
          </cell>
          <cell r="E889" t="str">
            <v>ปรับปรุงภาษีค่าซ่อม PRINTER  เนื่องจากปรับปรุงบัญชีผิด</v>
          </cell>
          <cell r="F889">
            <v>0</v>
          </cell>
          <cell r="G889">
            <v>35</v>
          </cell>
          <cell r="H889" t="str">
            <v>632,458.94  DR.</v>
          </cell>
        </row>
        <row r="890">
          <cell r="E890" t="str">
            <v>อ้างถึง JV.5110075 30/11  5120068,5120221</v>
          </cell>
        </row>
        <row r="891">
          <cell r="A891" t="str">
            <v>31/03/2548</v>
          </cell>
          <cell r="B891" t="str">
            <v>5030152</v>
          </cell>
          <cell r="C891" t="str">
            <v>120</v>
          </cell>
          <cell r="D891" t="str">
            <v>05</v>
          </cell>
          <cell r="E891" t="str">
            <v>บันทึกภาษีซื้อ  อ้างถึง JV.5110078  30/11/47</v>
          </cell>
          <cell r="F891">
            <v>0</v>
          </cell>
          <cell r="G891">
            <v>35</v>
          </cell>
          <cell r="H891" t="str">
            <v>632,423.94  DR.</v>
          </cell>
        </row>
        <row r="892">
          <cell r="E892" t="str">
            <v>VAT#48031761  บจก.เดอะแวลลูซิสเตมส์</v>
          </cell>
        </row>
        <row r="893">
          <cell r="A893" t="str">
            <v>31/03/2548</v>
          </cell>
          <cell r="B893" t="str">
            <v>5030153</v>
          </cell>
          <cell r="C893" t="str">
            <v>120</v>
          </cell>
          <cell r="D893" t="str">
            <v>05</v>
          </cell>
          <cell r="E893" t="str">
            <v>บันทึกภาษีซื้อ  หจก.มิตรเจริญเซอร์วิส</v>
          </cell>
          <cell r="F893">
            <v>0</v>
          </cell>
          <cell r="G893">
            <v>161</v>
          </cell>
          <cell r="H893" t="str">
            <v>632,262.94  DR.</v>
          </cell>
        </row>
        <row r="894">
          <cell r="E894" t="str">
            <v>อ้างถึง PV.02128555 03/12/47  VAT#48031762</v>
          </cell>
        </row>
        <row r="895">
          <cell r="A895" t="str">
            <v>31/03/2548</v>
          </cell>
          <cell r="B895" t="str">
            <v>5030154</v>
          </cell>
          <cell r="C895" t="str">
            <v>120</v>
          </cell>
          <cell r="D895" t="str">
            <v>05</v>
          </cell>
          <cell r="E895" t="str">
            <v>บันทึกภาษีซื้อ  อ้างถึง PV.02128556 03/12/47</v>
          </cell>
          <cell r="F895">
            <v>0</v>
          </cell>
          <cell r="G895">
            <v>2270.42</v>
          </cell>
          <cell r="H895" t="str">
            <v>629,992.52  DR.</v>
          </cell>
        </row>
        <row r="896">
          <cell r="E896" t="str">
            <v>VAT#48031763  มหาจักรดีเวลอปเมนท์</v>
          </cell>
        </row>
        <row r="897">
          <cell r="A897" t="str">
            <v>31/03/2548</v>
          </cell>
          <cell r="B897" t="str">
            <v>5030155</v>
          </cell>
          <cell r="C897" t="str">
            <v>120</v>
          </cell>
          <cell r="D897" t="str">
            <v>05</v>
          </cell>
          <cell r="E897" t="str">
            <v>บันทึกภาษีค่าซ่อมรถ ทะเบียน 81-3952  มิตรเจริญเซอร์วิส</v>
          </cell>
          <cell r="F897">
            <v>161</v>
          </cell>
          <cell r="G897">
            <v>0</v>
          </cell>
          <cell r="H897" t="str">
            <v>630,153.52  DR.</v>
          </cell>
        </row>
        <row r="898">
          <cell r="E898" t="str">
            <v>อ้างถึง PV.5120222,02128555  802/40093 3/11/47</v>
          </cell>
        </row>
        <row r="899">
          <cell r="A899" t="str">
            <v>31/03/2548</v>
          </cell>
          <cell r="B899" t="str">
            <v>5030157</v>
          </cell>
          <cell r="C899" t="str">
            <v>120</v>
          </cell>
          <cell r="D899" t="str">
            <v>05</v>
          </cell>
          <cell r="E899" t="str">
            <v>บันทึกภาษีซื้อ  อ้างถึง PV.02128762 15/12/47</v>
          </cell>
          <cell r="F899">
            <v>0</v>
          </cell>
          <cell r="G899">
            <v>70</v>
          </cell>
          <cell r="H899" t="str">
            <v>630,083.52  DR.</v>
          </cell>
        </row>
        <row r="900">
          <cell r="E900" t="str">
            <v>บจก.กรีนดีล สาขาภาคใต้  VAT#48031765</v>
          </cell>
        </row>
        <row r="901">
          <cell r="A901" t="str">
            <v>31/03/2548</v>
          </cell>
          <cell r="B901" t="str">
            <v>5030165</v>
          </cell>
          <cell r="C901" t="str">
            <v>120</v>
          </cell>
          <cell r="D901" t="str">
            <v>05</v>
          </cell>
          <cell r="E901" t="str">
            <v>บันทึกภาษีซื้อ  อ้างถึง PV.2103150 17/10/46</v>
          </cell>
          <cell r="F901">
            <v>0</v>
          </cell>
          <cell r="G901">
            <v>10625.58</v>
          </cell>
          <cell r="H901" t="str">
            <v>619,457.94  DR.</v>
          </cell>
        </row>
        <row r="902">
          <cell r="E902" t="str">
            <v>VAT#48031781</v>
          </cell>
        </row>
        <row r="903">
          <cell r="A903" t="str">
            <v>31/03/2548</v>
          </cell>
          <cell r="B903" t="str">
            <v>5030166</v>
          </cell>
          <cell r="C903" t="str">
            <v>120</v>
          </cell>
          <cell r="D903" t="str">
            <v>05</v>
          </cell>
          <cell r="E903" t="str">
            <v>บันทึกภาษีซื้อ  อ้างถึง JV.5110075 30/11/47</v>
          </cell>
          <cell r="F903">
            <v>0</v>
          </cell>
          <cell r="G903">
            <v>117.76</v>
          </cell>
          <cell r="H903" t="str">
            <v>619,340.18  DR.</v>
          </cell>
        </row>
        <row r="904">
          <cell r="E904" t="str">
            <v>VAT#48031783</v>
          </cell>
        </row>
        <row r="905">
          <cell r="A905" t="str">
            <v>31/03/2548</v>
          </cell>
          <cell r="B905" t="str">
            <v>5030167</v>
          </cell>
          <cell r="C905" t="str">
            <v>120</v>
          </cell>
          <cell r="D905" t="str">
            <v>05</v>
          </cell>
          <cell r="E905" t="str">
            <v>ปป.ภาษีซื้อ บันทึกซ้ำ (ที.พี.แปซิฟิค)  REF#JV.5020064 ลว.28/2/48</v>
          </cell>
          <cell r="F905">
            <v>30594.9</v>
          </cell>
          <cell r="G905">
            <v>0</v>
          </cell>
          <cell r="H905" t="str">
            <v>649,935.08  DR.</v>
          </cell>
        </row>
        <row r="906">
          <cell r="E906" t="str">
            <v>PV.02010399 ลว.21/1/48</v>
          </cell>
        </row>
        <row r="907">
          <cell r="A907" t="str">
            <v>31/03/2548</v>
          </cell>
          <cell r="B907" t="str">
            <v>5030168</v>
          </cell>
          <cell r="C907" t="str">
            <v>120</v>
          </cell>
          <cell r="D907" t="str">
            <v>05</v>
          </cell>
          <cell r="E907" t="str">
            <v>ปป.บันทึกภาษีซื้อซ้ำ  ยูทิลิตี้ เอ็นจิเนียริ่ง แอนด์ ซัพพลาย</v>
          </cell>
          <cell r="F907">
            <v>1820</v>
          </cell>
          <cell r="G907">
            <v>0</v>
          </cell>
          <cell r="H907" t="str">
            <v>651,755.08  DR.</v>
          </cell>
        </row>
        <row r="908">
          <cell r="E908" t="str">
            <v>REF#PV.02020851 5/2/48  รว.ซื้อ 001/044,045 14/01/48</v>
          </cell>
        </row>
        <row r="909">
          <cell r="A909" t="str">
            <v>01/04/2548</v>
          </cell>
          <cell r="B909" t="str">
            <v>02042063</v>
          </cell>
          <cell r="C909" t="str">
            <v>120</v>
          </cell>
          <cell r="D909" t="str">
            <v>02</v>
          </cell>
          <cell r="E909" t="str">
            <v>การจ่ายชำระเจ้าหนี้ด้วยเงินสด/เช็ค  สยามยนต์สงขลา</v>
          </cell>
          <cell r="F909">
            <v>0</v>
          </cell>
          <cell r="G909">
            <v>805</v>
          </cell>
          <cell r="H909" t="str">
            <v>650,950.08  DR.</v>
          </cell>
        </row>
        <row r="910">
          <cell r="E910" t="str">
            <v>จ่ายเช็ค TFB#5978115  VAT#48040008 TAX#0005</v>
          </cell>
        </row>
        <row r="911">
          <cell r="A911" t="str">
            <v>01/04/2548</v>
          </cell>
          <cell r="B911" t="str">
            <v>02042076</v>
          </cell>
          <cell r="C911" t="str">
            <v>120</v>
          </cell>
          <cell r="D911" t="str">
            <v>02</v>
          </cell>
          <cell r="E911" t="str">
            <v>การจ่ายชำระเจ้าหนี้ด้วยเงินสด/เช็ค  เจ้าพระยาท่าเรือ</v>
          </cell>
          <cell r="F911">
            <v>0</v>
          </cell>
          <cell r="G911">
            <v>116.2</v>
          </cell>
          <cell r="H911" t="str">
            <v>650,833.88  DR.</v>
          </cell>
        </row>
        <row r="912">
          <cell r="E912" t="str">
            <v>จ่ายเช็ค SCB#0013861  TAX#0006  VAT#48040009-0011</v>
          </cell>
        </row>
        <row r="913">
          <cell r="A913" t="str">
            <v>01/04/2548</v>
          </cell>
          <cell r="B913" t="str">
            <v>02042156</v>
          </cell>
          <cell r="C913" t="str">
            <v>120</v>
          </cell>
          <cell r="D913" t="str">
            <v>02</v>
          </cell>
          <cell r="E913" t="str">
            <v>การจ่ายชำระหนี้เจ้าหนี้ด้วยเช็ค  ธงชัยอะไหล่ยนต์</v>
          </cell>
          <cell r="F913">
            <v>0</v>
          </cell>
          <cell r="G913">
            <v>213.5</v>
          </cell>
          <cell r="H913" t="str">
            <v>650,620.38  DR.</v>
          </cell>
        </row>
        <row r="914">
          <cell r="E914" t="str">
            <v>จ่ายเช็ค BBL#3040684  TAX#0020 VAT#48040294</v>
          </cell>
        </row>
        <row r="915">
          <cell r="A915" t="str">
            <v>01/04/2548</v>
          </cell>
          <cell r="B915" t="str">
            <v>02042173</v>
          </cell>
          <cell r="C915" t="str">
            <v>120</v>
          </cell>
          <cell r="D915" t="str">
            <v>02</v>
          </cell>
          <cell r="E915" t="str">
            <v>การจ่ายชำระหนี้เจ้าหนี้ด้วยเช็ค  มหาจักรดีเวลลอปเม้นท์(บจก.)</v>
          </cell>
          <cell r="F915">
            <v>0</v>
          </cell>
          <cell r="G915">
            <v>878.36</v>
          </cell>
          <cell r="H915" t="str">
            <v>649,742.02  DR.</v>
          </cell>
        </row>
        <row r="916">
          <cell r="E916" t="str">
            <v>ตัดบัญชี SCB#0615-9  VAT#48040850-852</v>
          </cell>
        </row>
        <row r="917">
          <cell r="A917" t="str">
            <v>01/04/2548</v>
          </cell>
          <cell r="B917" t="str">
            <v>02042192</v>
          </cell>
          <cell r="C917" t="str">
            <v>120</v>
          </cell>
          <cell r="D917" t="str">
            <v>02</v>
          </cell>
          <cell r="E917" t="str">
            <v>การจ่ายชำระหนี้เจ้าหนี้ด้วยเช็ค  เอ็กซ์เซลเล้นท์ บิสเนส คอร์ปอร์เรชั่น</v>
          </cell>
          <cell r="F917">
            <v>0</v>
          </cell>
          <cell r="G917">
            <v>1673</v>
          </cell>
          <cell r="H917" t="str">
            <v>648,069.02  DR.</v>
          </cell>
        </row>
        <row r="918">
          <cell r="E918" t="str">
            <v>ตัดบัญชี SCB#0615-9  TAX#0019  VAT#48040906</v>
          </cell>
        </row>
        <row r="919">
          <cell r="A919" t="str">
            <v>01/04/2548</v>
          </cell>
          <cell r="B919" t="str">
            <v>02042199</v>
          </cell>
          <cell r="C919" t="str">
            <v>120</v>
          </cell>
          <cell r="D919" t="str">
            <v>02</v>
          </cell>
          <cell r="E919" t="str">
            <v>การจ่ายชำระหนี้เจ้าหนี้ด้วยเช็ค  ป.เฮงการช่าง</v>
          </cell>
          <cell r="F919">
            <v>0</v>
          </cell>
          <cell r="G919">
            <v>78.5</v>
          </cell>
          <cell r="H919" t="str">
            <v>647,990.52  DR.</v>
          </cell>
        </row>
        <row r="920">
          <cell r="E920" t="str">
            <v>ตัดบัญชี SCB#0615-9  TAX#0012  VAT#48040717</v>
          </cell>
        </row>
        <row r="921">
          <cell r="A921" t="str">
            <v>01/04/2548</v>
          </cell>
          <cell r="B921" t="str">
            <v>082/4079</v>
          </cell>
          <cell r="C921" t="str">
            <v>120</v>
          </cell>
          <cell r="D921" t="str">
            <v>04</v>
          </cell>
          <cell r="E921" t="str">
            <v>ค่าซ่อมเครื่องตรวจโลหะ  เจนเนซิส โกลบอล(บจก)</v>
          </cell>
          <cell r="F921">
            <v>630</v>
          </cell>
          <cell r="G921">
            <v>0</v>
          </cell>
          <cell r="H921" t="str">
            <v>648,620.52  DR.</v>
          </cell>
        </row>
        <row r="922">
          <cell r="E922" t="str">
            <v>รายวันซื้ออุปกรณ์ 04040026</v>
          </cell>
        </row>
        <row r="923">
          <cell r="A923" t="str">
            <v>01/04/2548</v>
          </cell>
          <cell r="B923" t="str">
            <v>102/05100</v>
          </cell>
          <cell r="C923" t="str">
            <v>50</v>
          </cell>
          <cell r="D923" t="str">
            <v>04</v>
          </cell>
          <cell r="E923" t="str">
            <v>ค่าขนส่งตัวอย่างสินค้าจากYANAGIYA  เอ็น แอนด์ เอ็น ฟอร์เวิร์ดิ้งเซอร์วิส(บ</v>
          </cell>
          <cell r="F923">
            <v>35</v>
          </cell>
          <cell r="G923">
            <v>0</v>
          </cell>
          <cell r="H923" t="str">
            <v>648,655.52  DR.</v>
          </cell>
        </row>
        <row r="924">
          <cell r="E924" t="str">
            <v>รายวันซื้ออุปกรณ์ 04040301</v>
          </cell>
        </row>
        <row r="925">
          <cell r="A925" t="str">
            <v>01/04/2548</v>
          </cell>
          <cell r="B925" t="str">
            <v>108/05373</v>
          </cell>
          <cell r="C925" t="str">
            <v>210</v>
          </cell>
          <cell r="D925" t="str">
            <v>04</v>
          </cell>
          <cell r="E925" t="str">
            <v>ค่าขนส่งตัวอย่างSEAFOOD STICK SALAD MIX  เอ็น แอนด์ เอ็น ฟอร์เวิร์ดิ้งเซอร์วิส(บ</v>
          </cell>
          <cell r="F925">
            <v>245</v>
          </cell>
          <cell r="G925">
            <v>0</v>
          </cell>
          <cell r="H925" t="str">
            <v>648,900.52  DR.</v>
          </cell>
        </row>
        <row r="926">
          <cell r="E926" t="str">
            <v>ใบกำกับภาษีซื้อเลขที่48040331-332  รายวันซื้ออุปกรณ์ 04040302</v>
          </cell>
        </row>
        <row r="927">
          <cell r="A927" t="str">
            <v>01/04/2548</v>
          </cell>
          <cell r="B927" t="str">
            <v>108/05390</v>
          </cell>
          <cell r="C927" t="str">
            <v>50</v>
          </cell>
          <cell r="D927" t="str">
            <v>04</v>
          </cell>
          <cell r="E927" t="str">
            <v>ค่าขนส่งสินค้าจากCHYAN FAR  เอ็น แอนด์ เอ็น ฟอร์เวิร์ดิ้งเซอร์วิส(บ</v>
          </cell>
          <cell r="F927">
            <v>70</v>
          </cell>
          <cell r="G927">
            <v>0</v>
          </cell>
          <cell r="H927" t="str">
            <v>648,970.52  DR.</v>
          </cell>
        </row>
        <row r="928">
          <cell r="E928" t="str">
            <v>รายวันซื้ออุปกรณ์ 0404286</v>
          </cell>
        </row>
        <row r="929">
          <cell r="A929" t="str">
            <v>01/04/2548</v>
          </cell>
          <cell r="B929" t="str">
            <v>109/05430</v>
          </cell>
          <cell r="C929" t="str">
            <v>110</v>
          </cell>
          <cell r="D929" t="str">
            <v>04</v>
          </cell>
          <cell r="E929" t="str">
            <v>ค่าใช้จ่ายเคลียร์สินค้าINV.NO.PFP0503  เอ็น แอนด์ เอ็น ฟอร์เวิร์ดิ้งเซอร์วิส(บ</v>
          </cell>
          <cell r="F929">
            <v>140</v>
          </cell>
          <cell r="G929">
            <v>0</v>
          </cell>
          <cell r="H929" t="str">
            <v>649,110.52  DR.</v>
          </cell>
        </row>
        <row r="930">
          <cell r="E930" t="str">
            <v>ใบกำกับภาษีซื้อเลขที่ 48040305-306  รายวันซื้ออุปกรณ์ 04040285</v>
          </cell>
        </row>
        <row r="931">
          <cell r="A931" t="str">
            <v>01/04/2548</v>
          </cell>
          <cell r="B931" t="str">
            <v>109/05431</v>
          </cell>
          <cell r="C931" t="str">
            <v>20</v>
          </cell>
          <cell r="D931" t="str">
            <v>04</v>
          </cell>
          <cell r="E931" t="str">
            <v>ค่าใช้จ่ายเคลียร์สินค้าINV.NO.194-21030  เอ็น แอนด์ เอ็น ฟอร์เวิร์ดิ้งเซอร์วิส(บ</v>
          </cell>
          <cell r="F931">
            <v>175</v>
          </cell>
          <cell r="G931">
            <v>0</v>
          </cell>
          <cell r="H931" t="str">
            <v>649,285.52  DR.</v>
          </cell>
        </row>
        <row r="932">
          <cell r="E932" t="str">
            <v>ใบกำกับภาษีซื้อเลขที่ 48040303-304  รายวันซื้ออุปกรณ์ 04040284</v>
          </cell>
        </row>
        <row r="933">
          <cell r="A933" t="str">
            <v>01/04/2548</v>
          </cell>
          <cell r="B933" t="str">
            <v>15891</v>
          </cell>
          <cell r="C933" t="str">
            <v>120</v>
          </cell>
          <cell r="D933" t="str">
            <v>04</v>
          </cell>
          <cell r="E933" t="str">
            <v>ค่ารักษาความปลอดภัย มีนาคม 48  พรอพเพอร์ตี้แคร์เซอร์วิสเซส(พีซีเอสเซ้า</v>
          </cell>
          <cell r="F933">
            <v>4540.4799999999996</v>
          </cell>
          <cell r="G933">
            <v>0</v>
          </cell>
          <cell r="H933" t="str">
            <v>653,826.00  DR.</v>
          </cell>
        </row>
        <row r="934">
          <cell r="E934" t="str">
            <v>รายวันซื้ออุปกรณ์ 04041285</v>
          </cell>
        </row>
        <row r="935">
          <cell r="A935" t="str">
            <v>01/04/2548</v>
          </cell>
          <cell r="B935" t="str">
            <v>I-05-03650</v>
          </cell>
          <cell r="C935" t="str">
            <v>20</v>
          </cell>
          <cell r="D935" t="str">
            <v>04</v>
          </cell>
          <cell r="E935" t="str">
            <v>ค่าใช้จ่ายเคลียร์สินค้าINV.NO.FAC050016  เอ็กซ์เซลเล้นท์ บิสเนส คอร์ปอร์เรชั่น (</v>
          </cell>
          <cell r="F935">
            <v>385</v>
          </cell>
          <cell r="G935">
            <v>0</v>
          </cell>
          <cell r="H935" t="str">
            <v>654,211.00  DR.</v>
          </cell>
        </row>
        <row r="936">
          <cell r="E936" t="str">
            <v>ใบกำกับภาษีซื้อเลขที่ 4804299  รายวันซื้ออุปกรณ์ 0404282</v>
          </cell>
        </row>
        <row r="937">
          <cell r="A937" t="str">
            <v>01/04/2548</v>
          </cell>
          <cell r="B937" t="str">
            <v>I-05-03671</v>
          </cell>
          <cell r="C937" t="str">
            <v>50</v>
          </cell>
          <cell r="D937" t="str">
            <v>04</v>
          </cell>
          <cell r="E937" t="str">
            <v>ค่าใช้จ่ายเคลียร์สินค้าINV.NO.PFP0503-0  เอ็กซ์เซลเล้นท์ บิสเนส คอร์ปอร์เรชั่น (</v>
          </cell>
          <cell r="F937">
            <v>315</v>
          </cell>
          <cell r="G937">
            <v>0</v>
          </cell>
          <cell r="H937" t="str">
            <v>654,526.00  DR.</v>
          </cell>
        </row>
        <row r="938">
          <cell r="E938" t="str">
            <v>ใบกำกับภาษีซื้อเลขที่ 48040300-302  รายวันซื้ออุปกรณ์ 04040283</v>
          </cell>
        </row>
        <row r="939">
          <cell r="A939" t="str">
            <v>02/04/2548</v>
          </cell>
          <cell r="B939" t="str">
            <v>07/0323</v>
          </cell>
          <cell r="C939" t="str">
            <v>120</v>
          </cell>
          <cell r="D939" t="str">
            <v>04</v>
          </cell>
          <cell r="E939" t="str">
            <v>หัวจ่ายเครื่อง DECANTOR  เคนิกยนต์มอเตอร์</v>
          </cell>
          <cell r="F939">
            <v>21</v>
          </cell>
          <cell r="G939">
            <v>0</v>
          </cell>
          <cell r="H939" t="str">
            <v>654,547.00  DR.</v>
          </cell>
        </row>
        <row r="940">
          <cell r="E940" t="str">
            <v>รายวันซื้ออุปกรณ์ 04040031</v>
          </cell>
        </row>
        <row r="941">
          <cell r="A941" t="str">
            <v>04/04/2548</v>
          </cell>
          <cell r="B941" t="str">
            <v>07/0324</v>
          </cell>
          <cell r="C941" t="str">
            <v>120</v>
          </cell>
          <cell r="D941" t="str">
            <v>04</v>
          </cell>
          <cell r="E941" t="str">
            <v>งานซ่อมเครื่องล้างปลา  เคนิกยนต์มอเตอร์</v>
          </cell>
          <cell r="F941">
            <v>672</v>
          </cell>
          <cell r="G941">
            <v>0</v>
          </cell>
          <cell r="H941" t="str">
            <v>655,219.00  DR.</v>
          </cell>
        </row>
        <row r="942">
          <cell r="E942" t="str">
            <v>รายวันซื้ออุปกรณ์ 04040032</v>
          </cell>
        </row>
        <row r="943">
          <cell r="A943" t="str">
            <v>04/04/2548</v>
          </cell>
          <cell r="B943" t="str">
            <v>084/4177</v>
          </cell>
          <cell r="C943" t="str">
            <v>120</v>
          </cell>
          <cell r="D943" t="str">
            <v>04</v>
          </cell>
          <cell r="E943" t="str">
            <v>ค่าเช่าเครื่องเทสโลหะ  เจนเนซิส โกลบอล(บจก)</v>
          </cell>
          <cell r="F943">
            <v>700</v>
          </cell>
          <cell r="G943">
            <v>0</v>
          </cell>
          <cell r="H943" t="str">
            <v>655,919.00  DR.</v>
          </cell>
        </row>
        <row r="944">
          <cell r="E944" t="str">
            <v>รายวันซื้ออุปกรณ์ 04040893</v>
          </cell>
        </row>
        <row r="945">
          <cell r="A945" t="str">
            <v>04/04/2548</v>
          </cell>
          <cell r="B945" t="str">
            <v>084/4178</v>
          </cell>
          <cell r="C945" t="str">
            <v>120</v>
          </cell>
          <cell r="D945" t="str">
            <v>04</v>
          </cell>
          <cell r="E945" t="str">
            <v>ค่าเช่าเครื่องเทสโลหะเดือน เมษายน 48  เจนเนซิส โกลบอล(บจก)</v>
          </cell>
          <cell r="F945">
            <v>700</v>
          </cell>
          <cell r="G945">
            <v>0</v>
          </cell>
          <cell r="H945" t="str">
            <v>656,619.00  DR.</v>
          </cell>
        </row>
        <row r="946">
          <cell r="E946" t="str">
            <v>รายวันซื้ออุปกรณ์ 04040892</v>
          </cell>
        </row>
        <row r="947">
          <cell r="A947" t="str">
            <v>04/04/2548</v>
          </cell>
          <cell r="B947" t="str">
            <v>16497</v>
          </cell>
          <cell r="C947" t="str">
            <v>120</v>
          </cell>
          <cell r="D947" t="str">
            <v>04</v>
          </cell>
          <cell r="E947" t="str">
            <v>ค่ารักษาความปลอดภัย เมษายน 48  พรอพเพอร์ตี้แคร์เซอร์วิสเซส(พีซีเอสเซ้า</v>
          </cell>
          <cell r="F947">
            <v>4540.4799999999996</v>
          </cell>
          <cell r="G947">
            <v>0</v>
          </cell>
          <cell r="H947" t="str">
            <v>661,159.48  DR.</v>
          </cell>
        </row>
        <row r="948">
          <cell r="E948" t="str">
            <v>รายวันซื้ออุปกรณ์ 040411283</v>
          </cell>
        </row>
        <row r="949">
          <cell r="A949" t="str">
            <v>04/04/2548</v>
          </cell>
          <cell r="B949" t="str">
            <v>16498</v>
          </cell>
          <cell r="C949" t="str">
            <v>120</v>
          </cell>
          <cell r="D949" t="str">
            <v>04</v>
          </cell>
          <cell r="E949" t="str">
            <v>ค่ารักษาความปลอดภัย เมษายน 48(เพิ่มเติม  พรอพเพอร์ตี้แคร์เซอร์วิสเซส(พีซีเอสเซ้า</v>
          </cell>
          <cell r="F949">
            <v>121.24</v>
          </cell>
          <cell r="G949">
            <v>0</v>
          </cell>
          <cell r="H949" t="str">
            <v>661,280.72  DR.</v>
          </cell>
        </row>
        <row r="950">
          <cell r="E950" t="str">
            <v>รายวันซื้ออุปกรณ์ 04041284</v>
          </cell>
        </row>
        <row r="951">
          <cell r="A951" t="str">
            <v>04/04/2548</v>
          </cell>
          <cell r="B951" t="str">
            <v>827/41348</v>
          </cell>
          <cell r="C951" t="str">
            <v>120</v>
          </cell>
          <cell r="D951" t="str">
            <v>04</v>
          </cell>
          <cell r="E951" t="str">
            <v>ค่าน้ำมันรถยนต์ 81-3818  มิตรเจริญเซอร์วิส(หจก)</v>
          </cell>
          <cell r="F951">
            <v>63</v>
          </cell>
          <cell r="G951">
            <v>0</v>
          </cell>
          <cell r="H951" t="str">
            <v>661,343.72  DR.</v>
          </cell>
        </row>
        <row r="952">
          <cell r="E952" t="str">
            <v>รายวันซื้ออุปกรณ์ 04040901</v>
          </cell>
        </row>
        <row r="953">
          <cell r="A953" t="str">
            <v>04/04/2548</v>
          </cell>
          <cell r="B953" t="str">
            <v>I-05-04269</v>
          </cell>
          <cell r="C953" t="str">
            <v>50</v>
          </cell>
          <cell r="D953" t="str">
            <v>04</v>
          </cell>
          <cell r="E953" t="str">
            <v>ค่าใช้จ่ายเคลียร์สินค้าINV.NO.E17-020  เอ็กซ์เซลเล้นท์ บิสเนส คอร์ปอร์เรชั่น (</v>
          </cell>
          <cell r="F953">
            <v>280</v>
          </cell>
          <cell r="G953">
            <v>0</v>
          </cell>
          <cell r="H953" t="str">
            <v>661,623.72  DR.</v>
          </cell>
        </row>
        <row r="954">
          <cell r="E954" t="str">
            <v>ใบกำกับภาษีซื้อเลขที่ 48040855-857  รายวันซื้ออุปกรณ์ 04040734</v>
          </cell>
        </row>
        <row r="955">
          <cell r="A955" t="str">
            <v>05/04/2548</v>
          </cell>
          <cell r="B955" t="str">
            <v>002/0095</v>
          </cell>
          <cell r="C955" t="str">
            <v>120</v>
          </cell>
          <cell r="D955" t="str">
            <v>04</v>
          </cell>
          <cell r="E955" t="str">
            <v>ค่าซ่อมรถยนต์ 80-4118  สยามยนต์สงขลา</v>
          </cell>
          <cell r="F955">
            <v>84</v>
          </cell>
          <cell r="G955">
            <v>0</v>
          </cell>
          <cell r="H955" t="str">
            <v>661,707.72  DR.</v>
          </cell>
        </row>
        <row r="956">
          <cell r="E956" t="str">
            <v>รายวันซื้ออุปกรณ์ 04040025</v>
          </cell>
        </row>
        <row r="957">
          <cell r="A957" t="str">
            <v>05/04/2548</v>
          </cell>
          <cell r="B957" t="str">
            <v>02042039</v>
          </cell>
          <cell r="C957" t="str">
            <v>120</v>
          </cell>
          <cell r="D957" t="str">
            <v>02</v>
          </cell>
          <cell r="E957" t="str">
            <v>ค่าใช้บริการโทรศัพท์ AIS  จ่ายเช็ค BBL#3040648</v>
          </cell>
          <cell r="F957">
            <v>0</v>
          </cell>
          <cell r="G957">
            <v>818.28</v>
          </cell>
          <cell r="H957" t="str">
            <v>660,889.44  DR.</v>
          </cell>
        </row>
        <row r="958">
          <cell r="E958" t="str">
            <v>VAT#48040027-0036  TAX#0012</v>
          </cell>
        </row>
        <row r="959">
          <cell r="A959" t="str">
            <v>05/04/2548</v>
          </cell>
          <cell r="B959" t="str">
            <v>02042110</v>
          </cell>
          <cell r="C959" t="str">
            <v>120</v>
          </cell>
          <cell r="D959" t="str">
            <v>02</v>
          </cell>
          <cell r="E959" t="str">
            <v>ค่าตัดปลา วันที่ 16-31 มีนาคม 48  จ่ายเช็ค BBL#3040645</v>
          </cell>
          <cell r="F959">
            <v>0</v>
          </cell>
          <cell r="G959">
            <v>10878.32</v>
          </cell>
          <cell r="H959" t="str">
            <v>650,011.12  DR.</v>
          </cell>
        </row>
        <row r="960">
          <cell r="E960" t="str">
            <v>VAT#48040026  TAX#0010</v>
          </cell>
        </row>
        <row r="961">
          <cell r="A961" t="str">
            <v>05/04/2548</v>
          </cell>
          <cell r="B961" t="str">
            <v>02042112</v>
          </cell>
          <cell r="C961" t="str">
            <v>120</v>
          </cell>
          <cell r="D961" t="str">
            <v>02</v>
          </cell>
          <cell r="E961" t="str">
            <v>ค่าแรงตัดหัวปลา  แพพรเพ็ญ</v>
          </cell>
          <cell r="F961">
            <v>0</v>
          </cell>
          <cell r="G961">
            <v>6688.35</v>
          </cell>
          <cell r="H961" t="str">
            <v>643,322.77  DR.</v>
          </cell>
        </row>
        <row r="962">
          <cell r="E962" t="str">
            <v>จ่ายเช็ค BBL#3040647  VAT#48040334  TAX#0011</v>
          </cell>
        </row>
        <row r="963">
          <cell r="A963" t="str">
            <v>05/04/2548</v>
          </cell>
          <cell r="B963" t="str">
            <v>02042117</v>
          </cell>
          <cell r="C963" t="str">
            <v>120</v>
          </cell>
          <cell r="D963" t="str">
            <v>02</v>
          </cell>
          <cell r="E963" t="str">
            <v>ค่าน้ำประปา  การประปาส่วนภูมิภาค</v>
          </cell>
          <cell r="F963">
            <v>0</v>
          </cell>
          <cell r="G963">
            <v>12043.08</v>
          </cell>
          <cell r="H963" t="str">
            <v>631,279.69  DR.</v>
          </cell>
        </row>
        <row r="964">
          <cell r="E964" t="str">
            <v>จ่ายเช็ค BBL#3040658  VAT#48040295</v>
          </cell>
        </row>
        <row r="965">
          <cell r="A965" t="str">
            <v>05/04/2548</v>
          </cell>
          <cell r="B965" t="str">
            <v>02042118</v>
          </cell>
          <cell r="C965" t="str">
            <v>120</v>
          </cell>
          <cell r="D965" t="str">
            <v>02</v>
          </cell>
          <cell r="E965" t="str">
            <v>ค่าบริการต่ออายุโดเมนเนม  บจก.ไทยิสซิเน็ตดอทคอม</v>
          </cell>
          <cell r="F965">
            <v>77</v>
          </cell>
          <cell r="G965">
            <v>0</v>
          </cell>
          <cell r="H965" t="str">
            <v>631,356.69  DR.</v>
          </cell>
        </row>
        <row r="966">
          <cell r="E966" t="str">
            <v>จ่ายเช็ค SCB#0013867  TAX#0026  VAT348041477</v>
          </cell>
        </row>
        <row r="967">
          <cell r="A967" t="str">
            <v>05/04/2548</v>
          </cell>
          <cell r="B967" t="str">
            <v>02042120</v>
          </cell>
          <cell r="C967" t="str">
            <v>120</v>
          </cell>
          <cell r="D967" t="str">
            <v>02</v>
          </cell>
          <cell r="E967" t="str">
            <v>ค่าใช้บริการโทรศัพท์ กสท.  จ่ายเช็ค BBL#3040654</v>
          </cell>
          <cell r="F967">
            <v>0</v>
          </cell>
          <cell r="G967">
            <v>284.88</v>
          </cell>
          <cell r="H967" t="str">
            <v>631,071.81  DR.</v>
          </cell>
        </row>
        <row r="968">
          <cell r="E968" t="str">
            <v>VAT#48041048-1053  TAX#0014</v>
          </cell>
        </row>
        <row r="969">
          <cell r="A969" t="str">
            <v>05/04/2548</v>
          </cell>
          <cell r="B969" t="str">
            <v>02042121</v>
          </cell>
          <cell r="C969" t="str">
            <v>120</v>
          </cell>
          <cell r="D969" t="str">
            <v>02</v>
          </cell>
          <cell r="E969" t="str">
            <v>ค่าใช้บริการโทรศัพท์ DTAC  จ่ายเช็ค BBL#3040655</v>
          </cell>
          <cell r="F969">
            <v>0</v>
          </cell>
          <cell r="G969">
            <v>94.43</v>
          </cell>
          <cell r="H969" t="str">
            <v>630,977.38  DR.</v>
          </cell>
        </row>
        <row r="970">
          <cell r="E970" t="str">
            <v>VAT#48040321  TAX#0013</v>
          </cell>
        </row>
        <row r="971">
          <cell r="A971" t="str">
            <v>05/04/2548</v>
          </cell>
          <cell r="B971" t="str">
            <v>02042127</v>
          </cell>
          <cell r="C971" t="str">
            <v>120</v>
          </cell>
          <cell r="D971" t="str">
            <v>02</v>
          </cell>
          <cell r="E971" t="str">
            <v>ค่าใช้บริการโทรศัพท์ ทศท.  จ่ายเช็ค BBL#3042764</v>
          </cell>
          <cell r="F971">
            <v>0</v>
          </cell>
          <cell r="G971">
            <v>140.56</v>
          </cell>
          <cell r="H971" t="str">
            <v>630,836.82  DR.</v>
          </cell>
        </row>
        <row r="972">
          <cell r="E972" t="str">
            <v>VAT#48040322  TAX#0031</v>
          </cell>
        </row>
        <row r="973">
          <cell r="A973" t="str">
            <v>05/04/2548</v>
          </cell>
          <cell r="B973" t="str">
            <v>I-05-04268</v>
          </cell>
          <cell r="C973" t="str">
            <v>20</v>
          </cell>
          <cell r="D973" t="str">
            <v>04</v>
          </cell>
          <cell r="E973" t="str">
            <v>ค่าใช้จ่ายเคลียร์สินค้าINV.NO.74633  เอ็กซ์เซลเล้นท์ บิสเนส คอร์ปอร์เรชั่น (</v>
          </cell>
          <cell r="F973">
            <v>329</v>
          </cell>
          <cell r="G973">
            <v>0</v>
          </cell>
          <cell r="H973" t="str">
            <v>631,165.82  DR.</v>
          </cell>
        </row>
        <row r="974">
          <cell r="E974" t="str">
            <v>ใบกำกับภาษีซื้อเลขที่ 48040853-854  รายวันซื้ออุปกรณ์ 04040733</v>
          </cell>
        </row>
        <row r="975">
          <cell r="A975" t="str">
            <v>06/04/2548</v>
          </cell>
          <cell r="B975" t="str">
            <v>07/0326</v>
          </cell>
          <cell r="C975" t="str">
            <v>120</v>
          </cell>
          <cell r="D975" t="str">
            <v>04</v>
          </cell>
          <cell r="E975" t="str">
            <v>งานซ่อมเครื่องรีดปลา ABCO  เคนิกยนต์มอเตอร์</v>
          </cell>
          <cell r="F975">
            <v>3024</v>
          </cell>
          <cell r="G975">
            <v>0</v>
          </cell>
          <cell r="H975" t="str">
            <v>634,189.82  DR.</v>
          </cell>
        </row>
        <row r="976">
          <cell r="E976" t="str">
            <v>รายวันซื้ออุปกรณ์ 04040033</v>
          </cell>
        </row>
        <row r="977">
          <cell r="A977" t="str">
            <v>07/04/2548</v>
          </cell>
          <cell r="B977" t="str">
            <v>02042244</v>
          </cell>
          <cell r="C977" t="str">
            <v>120</v>
          </cell>
          <cell r="D977" t="str">
            <v>02</v>
          </cell>
          <cell r="E977" t="str">
            <v>การจ่ายชำระหนี้เจ้าหนี้ด้วยเช็ค  เจ้าพระยาท่าเรือ</v>
          </cell>
          <cell r="F977">
            <v>0</v>
          </cell>
          <cell r="G977">
            <v>208.6</v>
          </cell>
          <cell r="H977" t="str">
            <v>633,981.22  DR.</v>
          </cell>
        </row>
        <row r="978">
          <cell r="E978" t="str">
            <v>จ่ายเช็ค BBL#3040694  TAX#0028  VAT#48040037-40</v>
          </cell>
        </row>
        <row r="979">
          <cell r="A979" t="str">
            <v>07/04/2548</v>
          </cell>
          <cell r="B979" t="str">
            <v>02042245</v>
          </cell>
          <cell r="C979" t="str">
            <v>120</v>
          </cell>
          <cell r="D979" t="str">
            <v>02</v>
          </cell>
          <cell r="E979" t="str">
            <v>การจ่ายชำระหนี้เจ้าหนี้ด้วยเช็ค  เอ็น แอนด์ เอ็น ฟอร์เวริ์ดดิ้ง บจก.</v>
          </cell>
          <cell r="F979">
            <v>0</v>
          </cell>
          <cell r="G979">
            <v>308</v>
          </cell>
          <cell r="H979" t="str">
            <v>633,673.22  DR.</v>
          </cell>
        </row>
        <row r="980">
          <cell r="E980" t="str">
            <v>จ่ายเช็ค BBL#3040695  TAX#0029  VAT#48040215</v>
          </cell>
        </row>
        <row r="981">
          <cell r="A981" t="str">
            <v>07/04/2548</v>
          </cell>
          <cell r="B981" t="str">
            <v>02042259</v>
          </cell>
          <cell r="C981" t="str">
            <v>120</v>
          </cell>
          <cell r="D981" t="str">
            <v>02</v>
          </cell>
          <cell r="E981" t="str">
            <v>การจ่ายชำระหนี้เจ้าหนี้ด้วยเช็ค งวดที่1  โตโยต้าสงขลา ผู้จำหน่ายโตโยต้า บจก.</v>
          </cell>
          <cell r="F981">
            <v>0</v>
          </cell>
          <cell r="G981">
            <v>3974.3</v>
          </cell>
          <cell r="H981" t="str">
            <v>629,698.92  DR.</v>
          </cell>
        </row>
        <row r="982">
          <cell r="E982" t="str">
            <v>จ่ายเช็ค BBL#3035167  VAT#48040847</v>
          </cell>
        </row>
        <row r="983">
          <cell r="A983" t="str">
            <v>08/04/2548</v>
          </cell>
          <cell r="B983" t="str">
            <v>0505343</v>
          </cell>
          <cell r="C983" t="str">
            <v>120</v>
          </cell>
          <cell r="D983" t="str">
            <v>04</v>
          </cell>
          <cell r="E983" t="str">
            <v>คชจ.ในการส่งออก  เจ้าพระยาท่าเรือ</v>
          </cell>
          <cell r="F983">
            <v>52.15</v>
          </cell>
          <cell r="G983">
            <v>0</v>
          </cell>
          <cell r="H983" t="str">
            <v>629,751.07  DR.</v>
          </cell>
        </row>
        <row r="984">
          <cell r="E984" t="str">
            <v>รายวันซื้ออุปกรณ์ 04041027</v>
          </cell>
        </row>
        <row r="985">
          <cell r="A985" t="str">
            <v>09/04/2548</v>
          </cell>
          <cell r="B985" t="str">
            <v>111/05515</v>
          </cell>
          <cell r="C985" t="str">
            <v>120</v>
          </cell>
          <cell r="D985" t="str">
            <v>04</v>
          </cell>
          <cell r="E985" t="str">
            <v>คชจ.ส่งออก,ค่าระวาง KOR02,BN08,MC10-11,  เอ็น แอนด์ เอ็น ฟอร์เวิร์ดิ้งเซอร์วิส(บ</v>
          </cell>
          <cell r="F985">
            <v>392</v>
          </cell>
          <cell r="G985">
            <v>0</v>
          </cell>
          <cell r="H985" t="str">
            <v>630,143.07  DR.</v>
          </cell>
        </row>
        <row r="986">
          <cell r="E986" t="str">
            <v>HA03,CW19  รายวันซื้ออุปกรณ์ 04040711</v>
          </cell>
        </row>
        <row r="987">
          <cell r="A987" t="str">
            <v>11/04/2548</v>
          </cell>
          <cell r="B987" t="str">
            <v>02042344</v>
          </cell>
          <cell r="C987" t="str">
            <v>120</v>
          </cell>
          <cell r="D987" t="str">
            <v>02</v>
          </cell>
          <cell r="E987" t="str">
            <v>ค่าน้ำ,ค่าไฟฟ้า,ค่าผ่านท่า  ท่าเทียบเรือประมงสงขลา 2</v>
          </cell>
          <cell r="F987">
            <v>0</v>
          </cell>
          <cell r="G987">
            <v>1425.88</v>
          </cell>
          <cell r="H987" t="str">
            <v>628,717.19  DR.</v>
          </cell>
        </row>
        <row r="988">
          <cell r="E988" t="str">
            <v>จ่ายเช็ค BBL#3042795  VAT#48040775-779</v>
          </cell>
        </row>
        <row r="989">
          <cell r="A989" t="str">
            <v>11/04/2548</v>
          </cell>
          <cell r="B989" t="str">
            <v>0505448</v>
          </cell>
          <cell r="C989" t="str">
            <v>120</v>
          </cell>
          <cell r="D989" t="str">
            <v>04</v>
          </cell>
          <cell r="E989" t="str">
            <v>คชจ.ในการส่งออก  เจ้าพระยาท่าเรือ</v>
          </cell>
          <cell r="F989">
            <v>56</v>
          </cell>
          <cell r="G989">
            <v>0</v>
          </cell>
          <cell r="H989" t="str">
            <v>628,773.19  DR.</v>
          </cell>
        </row>
        <row r="990">
          <cell r="E990" t="str">
            <v>รายวันซื้ออุปกรณ์ 04041028</v>
          </cell>
        </row>
        <row r="991">
          <cell r="A991" t="str">
            <v>11/04/2548</v>
          </cell>
          <cell r="B991" t="str">
            <v>07/0333</v>
          </cell>
          <cell r="C991" t="str">
            <v>120</v>
          </cell>
          <cell r="D991" t="str">
            <v>04</v>
          </cell>
          <cell r="E991" t="str">
            <v>งานซ่อมเครื่องโทโน  เคนิกยนต์มอเตอร์</v>
          </cell>
          <cell r="F991">
            <v>1050</v>
          </cell>
          <cell r="G991">
            <v>0</v>
          </cell>
          <cell r="H991" t="str">
            <v>629,823.19  DR.</v>
          </cell>
        </row>
        <row r="992">
          <cell r="E992" t="str">
            <v>รายวันซื้ออุปกรณ์ 04040903</v>
          </cell>
        </row>
        <row r="993">
          <cell r="A993" t="str">
            <v>11/04/2548</v>
          </cell>
          <cell r="B993" t="str">
            <v>56773</v>
          </cell>
          <cell r="C993" t="str">
            <v>50</v>
          </cell>
          <cell r="D993" t="str">
            <v>04</v>
          </cell>
          <cell r="E993" t="str">
            <v>ค่าใช้จ่ายเคลียร์สินค้าINV.NO.YN03/24/2  เบทเทอร์ ซิสเท็ม บจก.</v>
          </cell>
          <cell r="F993">
            <v>196</v>
          </cell>
          <cell r="G993">
            <v>0</v>
          </cell>
          <cell r="H993" t="str">
            <v>630,019.19  DR.</v>
          </cell>
        </row>
        <row r="994">
          <cell r="E994" t="str">
            <v>ใบกำกับภาษีซื้อเลขที่ 48040714-716  รายวันซื้ออุปกรณ์ 04040601</v>
          </cell>
        </row>
        <row r="995">
          <cell r="A995" t="str">
            <v>12/04/2548</v>
          </cell>
          <cell r="B995" t="str">
            <v>02042365</v>
          </cell>
          <cell r="C995" t="str">
            <v>120</v>
          </cell>
          <cell r="D995" t="str">
            <v>02</v>
          </cell>
          <cell r="E995" t="str">
            <v>การจ่ายชำระหนี้เจ้าหนี้ด้วยเช็ค  เคนิกยนต์มอเตอร์</v>
          </cell>
          <cell r="F995">
            <v>0</v>
          </cell>
          <cell r="G995">
            <v>1806</v>
          </cell>
          <cell r="H995" t="str">
            <v>628,213.19  DR.</v>
          </cell>
        </row>
        <row r="996">
          <cell r="E996" t="str">
            <v>จ่ายเช็ค BBL#3042860  VAT#48040773-774</v>
          </cell>
        </row>
        <row r="997">
          <cell r="A997" t="str">
            <v>12/04/2548</v>
          </cell>
          <cell r="B997" t="str">
            <v>0505521</v>
          </cell>
          <cell r="C997" t="str">
            <v>120</v>
          </cell>
          <cell r="D997" t="str">
            <v>04</v>
          </cell>
          <cell r="E997" t="str">
            <v>คชจ.ในการส่งออก  เจ้าพระยาท่าเรือ</v>
          </cell>
          <cell r="F997">
            <v>88.55</v>
          </cell>
          <cell r="G997">
            <v>0</v>
          </cell>
          <cell r="H997" t="str">
            <v>628,301.74  DR.</v>
          </cell>
        </row>
        <row r="998">
          <cell r="E998" t="str">
            <v>รายวันซื้ออุปกรณ์ 04041029</v>
          </cell>
        </row>
        <row r="999">
          <cell r="A999" t="str">
            <v>15/04/2548</v>
          </cell>
          <cell r="B999" t="str">
            <v>02042382</v>
          </cell>
          <cell r="C999" t="str">
            <v>120</v>
          </cell>
          <cell r="D999" t="str">
            <v>02</v>
          </cell>
          <cell r="E999" t="str">
            <v>การจ่ายชำระหนี้เจ้าหนี้ด้วยเช็ค  อู่สยามยนต์มอเตอร์</v>
          </cell>
          <cell r="F999">
            <v>0</v>
          </cell>
          <cell r="G999">
            <v>171.5</v>
          </cell>
          <cell r="H999" t="str">
            <v>628,130.24  DR.</v>
          </cell>
        </row>
        <row r="1000">
          <cell r="E1000" t="str">
            <v>จ่ายเช็ค BBL#3042876  VAT#48040907  TAX#0075</v>
          </cell>
        </row>
        <row r="1001">
          <cell r="A1001" t="str">
            <v>16/04/2548</v>
          </cell>
          <cell r="B1001" t="str">
            <v>02042304</v>
          </cell>
          <cell r="C1001" t="str">
            <v>120</v>
          </cell>
          <cell r="D1001" t="str">
            <v>02</v>
          </cell>
          <cell r="E1001" t="str">
            <v>ค่าน้ำตาลทรายขาว  บจก.น้ำตาลสิงห์บุรี</v>
          </cell>
          <cell r="F1001">
            <v>25023.360000000001</v>
          </cell>
          <cell r="G1001">
            <v>0</v>
          </cell>
          <cell r="H1001" t="str">
            <v>653,153.60  DR.</v>
          </cell>
        </row>
        <row r="1002">
          <cell r="E1002" t="str">
            <v>จ่ายเช็ค SCB#0013871</v>
          </cell>
        </row>
        <row r="1003">
          <cell r="A1003" t="str">
            <v>16/04/2548</v>
          </cell>
          <cell r="B1003" t="str">
            <v>02042475</v>
          </cell>
          <cell r="C1003" t="str">
            <v>120</v>
          </cell>
          <cell r="D1003" t="str">
            <v>02</v>
          </cell>
          <cell r="E1003" t="str">
            <v>การจ่ายชำระหนี้เจ้าหนี้ด้วยเช็ค  เอ๊กเซคคิวทีฟ แอร์คาร์โก้ บจก.</v>
          </cell>
          <cell r="F1003">
            <v>0</v>
          </cell>
          <cell r="G1003">
            <v>81.34</v>
          </cell>
          <cell r="H1003" t="str">
            <v>653,072.26  DR.</v>
          </cell>
        </row>
        <row r="1004">
          <cell r="E1004" t="str">
            <v>ตัดบัญชี SCB#0615-9  TAX#0059  VAT#48041256</v>
          </cell>
        </row>
        <row r="1005">
          <cell r="A1005" t="str">
            <v>16/04/2548</v>
          </cell>
          <cell r="B1005" t="str">
            <v>02042479</v>
          </cell>
          <cell r="C1005" t="str">
            <v>120</v>
          </cell>
          <cell r="D1005" t="str">
            <v>02</v>
          </cell>
          <cell r="E1005" t="str">
            <v>การจ่ายชำระหนี้เจ้าหนี้ด้วยเช็ค  เอ็น แอนด์ เอ็น ฟอร์เวริ์ดดิ้ง</v>
          </cell>
          <cell r="F1005">
            <v>0</v>
          </cell>
          <cell r="G1005">
            <v>2119.6</v>
          </cell>
          <cell r="H1005" t="str">
            <v>650,952.66  DR.</v>
          </cell>
        </row>
        <row r="1006">
          <cell r="E1006" t="str">
            <v>ตัดบัญชี SCB#0615-9  TAX#0067 VAT#48040780-791</v>
          </cell>
        </row>
        <row r="1007">
          <cell r="A1007" t="str">
            <v>16/04/2548</v>
          </cell>
          <cell r="B1007" t="str">
            <v>112/05588</v>
          </cell>
          <cell r="C1007" t="str">
            <v>120</v>
          </cell>
          <cell r="D1007" t="str">
            <v>04</v>
          </cell>
          <cell r="E1007" t="str">
            <v>คชจ.ส่งออก,ค่าระวาง KMS-07,OSK14-15  เอ็น แอนด์ เอ็น ฟอร์เวิร์ดิ้งเซอร์วิส(บ</v>
          </cell>
          <cell r="F1007">
            <v>371</v>
          </cell>
          <cell r="G1007">
            <v>0</v>
          </cell>
          <cell r="H1007" t="str">
            <v>651,323.66  DR.</v>
          </cell>
        </row>
        <row r="1008">
          <cell r="E1008" t="str">
            <v>IFD14,WI03,KB19  รายวันซื้ออุปกรณ์ 04040894</v>
          </cell>
        </row>
        <row r="1009">
          <cell r="A1009" t="str">
            <v>16/04/2548</v>
          </cell>
          <cell r="B1009" t="str">
            <v>5638/113</v>
          </cell>
          <cell r="C1009" t="str">
            <v>210</v>
          </cell>
          <cell r="D1009" t="str">
            <v>04</v>
          </cell>
          <cell r="E1009" t="str">
            <v>ค่าขนส่งตัวอย่างไปSEARAY HOLDING  เอ๊กเซคคิวทีฟ แอร์คาร์โก้ บจก.</v>
          </cell>
          <cell r="F1009">
            <v>68.040000000000006</v>
          </cell>
          <cell r="G1009">
            <v>0</v>
          </cell>
          <cell r="H1009" t="str">
            <v>651,391.70  DR.</v>
          </cell>
        </row>
        <row r="1010">
          <cell r="E1010" t="str">
            <v>CANADA  รายวันซื้ออุปกรณ์ 04040475</v>
          </cell>
        </row>
        <row r="1011">
          <cell r="A1011" t="str">
            <v>16/04/2548</v>
          </cell>
          <cell r="B1011" t="str">
            <v>5639/113</v>
          </cell>
          <cell r="C1011" t="str">
            <v>210</v>
          </cell>
          <cell r="D1011" t="str">
            <v>04</v>
          </cell>
          <cell r="E1011" t="str">
            <v>ค่าขนส่งตัวอย่างสินค้าไปNISHIMOTO TRADI  เอ๊กเซคคิวทีฟ แอร์คาร์โก้ บจก.</v>
          </cell>
          <cell r="F1011">
            <v>67.34</v>
          </cell>
          <cell r="G1011">
            <v>0</v>
          </cell>
          <cell r="H1011" t="str">
            <v>651,459.04  DR.</v>
          </cell>
        </row>
        <row r="1012">
          <cell r="E1012" t="str">
            <v>รายวันซื้ออุปกรณ์ 04040476</v>
          </cell>
        </row>
        <row r="1013">
          <cell r="A1013" t="str">
            <v>18/04/2548</v>
          </cell>
          <cell r="B1013" t="str">
            <v>05-00541</v>
          </cell>
          <cell r="C1013" t="str">
            <v>120</v>
          </cell>
          <cell r="D1013" t="str">
            <v>04</v>
          </cell>
          <cell r="E1013" t="str">
            <v>ค่าซ่อมรถยนต์ นข.1966  พิธานพาณิชย์(บจก)สาขาสงขลา</v>
          </cell>
          <cell r="F1013">
            <v>222.46</v>
          </cell>
          <cell r="G1013">
            <v>0</v>
          </cell>
          <cell r="H1013" t="str">
            <v>651,681.50  DR.</v>
          </cell>
        </row>
        <row r="1014">
          <cell r="E1014" t="str">
            <v>รายวันซื้ออุปกรณ์ 04040553</v>
          </cell>
        </row>
        <row r="1015">
          <cell r="A1015" t="str">
            <v>18/04/2548</v>
          </cell>
          <cell r="B1015" t="str">
            <v>07/0338</v>
          </cell>
          <cell r="C1015" t="str">
            <v>120</v>
          </cell>
          <cell r="D1015" t="str">
            <v>04</v>
          </cell>
          <cell r="E1015" t="str">
            <v>งานซ่อมรถโฟคลิฟท์  เคนิกยนต์มอเตอร์</v>
          </cell>
          <cell r="F1015">
            <v>483</v>
          </cell>
          <cell r="G1015">
            <v>0</v>
          </cell>
          <cell r="H1015" t="str">
            <v>652,164.50  DR.</v>
          </cell>
        </row>
        <row r="1016">
          <cell r="E1016" t="str">
            <v>รายวันซื้ออุปกรณ์ 04040551</v>
          </cell>
        </row>
        <row r="1017">
          <cell r="A1017" t="str">
            <v>19/04/2548</v>
          </cell>
          <cell r="B1017" t="str">
            <v>0505797</v>
          </cell>
          <cell r="C1017" t="str">
            <v>120</v>
          </cell>
          <cell r="D1017" t="str">
            <v>04</v>
          </cell>
          <cell r="E1017" t="str">
            <v>คชจ.ในการส่งออก  เจ้าพระยาท่าเรือ</v>
          </cell>
          <cell r="F1017">
            <v>116.55</v>
          </cell>
          <cell r="G1017">
            <v>0</v>
          </cell>
          <cell r="H1017" t="str">
            <v>652,281.05  DR.</v>
          </cell>
        </row>
        <row r="1018">
          <cell r="E1018" t="str">
            <v>รายวันซื้ออุปกรณ์ 04041030</v>
          </cell>
        </row>
        <row r="1019">
          <cell r="A1019" t="str">
            <v>19/04/2548</v>
          </cell>
          <cell r="B1019" t="str">
            <v>0505831</v>
          </cell>
          <cell r="C1019" t="str">
            <v>120</v>
          </cell>
          <cell r="D1019" t="str">
            <v>04</v>
          </cell>
          <cell r="E1019" t="str">
            <v>คชจ.ในการส่งออก  เจ้าพระยาท่าเรือ</v>
          </cell>
          <cell r="F1019">
            <v>112.7</v>
          </cell>
          <cell r="G1019">
            <v>0</v>
          </cell>
          <cell r="H1019" t="str">
            <v>652,393.75  DR.</v>
          </cell>
        </row>
        <row r="1020">
          <cell r="E1020" t="str">
            <v>รายวันซื้ออุปกรณ์ 04041031</v>
          </cell>
        </row>
        <row r="1021">
          <cell r="A1021" t="str">
            <v>20/04/2548</v>
          </cell>
          <cell r="B1021" t="str">
            <v>02042497</v>
          </cell>
          <cell r="C1021" t="str">
            <v>120</v>
          </cell>
          <cell r="D1021" t="str">
            <v>02</v>
          </cell>
          <cell r="E1021" t="str">
            <v>การจ่ายชำระหนี้เจ้าหนี้ด้วยเช็ค  เอ็น แอนด์ เอ็น ฟอร์เวริ์ดดิ้ง</v>
          </cell>
          <cell r="F1021">
            <v>0</v>
          </cell>
          <cell r="G1021">
            <v>392</v>
          </cell>
          <cell r="H1021" t="str">
            <v>652,001.75  DR.</v>
          </cell>
        </row>
        <row r="1022">
          <cell r="E1022" t="str">
            <v>จ่ายเช็ค BBL#3042822  TAX#0052  VAT#48040582</v>
          </cell>
        </row>
        <row r="1023">
          <cell r="A1023" t="str">
            <v>21/04/2548</v>
          </cell>
          <cell r="B1023" t="str">
            <v>02042507</v>
          </cell>
          <cell r="C1023" t="str">
            <v>120</v>
          </cell>
          <cell r="D1023" t="str">
            <v>02</v>
          </cell>
          <cell r="E1023" t="str">
            <v>ค่าบริการรายเดือน  สมาคมสโมสรนักลงทุน</v>
          </cell>
          <cell r="F1023">
            <v>19.600000000000001</v>
          </cell>
          <cell r="G1023">
            <v>0</v>
          </cell>
          <cell r="H1023" t="str">
            <v>652,021.35  DR.</v>
          </cell>
        </row>
        <row r="1024">
          <cell r="E1024" t="str">
            <v>จ่ายเช็ค BBL#3042893</v>
          </cell>
        </row>
        <row r="1025">
          <cell r="A1025" t="str">
            <v>21/04/2548</v>
          </cell>
          <cell r="B1025" t="str">
            <v>02042515</v>
          </cell>
          <cell r="C1025" t="str">
            <v>120</v>
          </cell>
          <cell r="D1025" t="str">
            <v>02</v>
          </cell>
          <cell r="E1025" t="str">
            <v>ค่าบริการสมาชิก UBC  บมจ.ยูไนเต็ด บรอดคาสติ้ง</v>
          </cell>
          <cell r="F1025">
            <v>410.35</v>
          </cell>
          <cell r="G1025">
            <v>0</v>
          </cell>
          <cell r="H1025" t="str">
            <v>652,431.70  DR.</v>
          </cell>
        </row>
        <row r="1026">
          <cell r="E1026" t="str">
            <v>จ่าเช็ค BBL#3042924  TAX#0078</v>
          </cell>
        </row>
        <row r="1027">
          <cell r="A1027" t="str">
            <v>21/04/2548</v>
          </cell>
          <cell r="B1027" t="str">
            <v>02042516</v>
          </cell>
          <cell r="C1027" t="str">
            <v>120</v>
          </cell>
          <cell r="D1027" t="str">
            <v>02</v>
          </cell>
          <cell r="E1027" t="str">
            <v>น้ำตาลทราย  บจก.น้ำตาลสิงห์บุรี</v>
          </cell>
          <cell r="F1027">
            <v>12511.68</v>
          </cell>
          <cell r="G1027">
            <v>0</v>
          </cell>
          <cell r="H1027" t="str">
            <v>664,943.38  DR.</v>
          </cell>
        </row>
        <row r="1028">
          <cell r="E1028" t="str">
            <v>จ่ายเช็ค SCB#0013873</v>
          </cell>
        </row>
        <row r="1029">
          <cell r="A1029" t="str">
            <v>21/04/2548</v>
          </cell>
          <cell r="B1029" t="str">
            <v>05-00564</v>
          </cell>
          <cell r="C1029" t="str">
            <v>120</v>
          </cell>
          <cell r="D1029" t="str">
            <v>04</v>
          </cell>
          <cell r="E1029" t="str">
            <v>ค่าซ่อมรถยนต์ นข.2004  พิธานพาณิชย์(บจก)สาขาสงขลา</v>
          </cell>
          <cell r="F1029">
            <v>138.6</v>
          </cell>
          <cell r="G1029">
            <v>0</v>
          </cell>
          <cell r="H1029" t="str">
            <v>665,081.98  DR.</v>
          </cell>
        </row>
        <row r="1030">
          <cell r="E1030" t="str">
            <v>รายวันซื้ออุปกรณ์ 04040707</v>
          </cell>
        </row>
        <row r="1031">
          <cell r="A1031" t="str">
            <v>21/04/2548</v>
          </cell>
          <cell r="B1031" t="str">
            <v>112/05567</v>
          </cell>
          <cell r="C1031" t="str">
            <v>20</v>
          </cell>
          <cell r="D1031" t="str">
            <v>04</v>
          </cell>
          <cell r="E1031" t="str">
            <v>ค่าใช้จ่ายนำเข้าสินค้าINV.NO.M-PFP00011  เอ็น แอนด์ เอ็น ฟอร์เวิร์ดิ้งเซอร์วิส(บ</v>
          </cell>
          <cell r="F1031">
            <v>431.2</v>
          </cell>
          <cell r="G1031">
            <v>0</v>
          </cell>
          <cell r="H1031" t="str">
            <v>665,513.18  DR.</v>
          </cell>
        </row>
        <row r="1032">
          <cell r="E1032" t="str">
            <v>M-PFP00012  รายวันซื้ออุปกรณ์ 04041135</v>
          </cell>
        </row>
        <row r="1033">
          <cell r="A1033" t="str">
            <v>22/04/2548</v>
          </cell>
          <cell r="B1033" t="str">
            <v>02042596</v>
          </cell>
          <cell r="C1033" t="str">
            <v>120</v>
          </cell>
          <cell r="D1033" t="str">
            <v>02</v>
          </cell>
          <cell r="E1033" t="str">
            <v>ค่าบริการรักษาความปลอดภัย  บจก.ภาคใต้ ที.ซี.ไอ</v>
          </cell>
          <cell r="F1033">
            <v>0</v>
          </cell>
          <cell r="G1033">
            <v>2940</v>
          </cell>
          <cell r="H1033" t="str">
            <v>662,573.18  DR.</v>
          </cell>
        </row>
        <row r="1034">
          <cell r="E1034" t="str">
            <v>จ่ายเช็ค BBL#3042939  VAT#48041090  TAX#0101</v>
          </cell>
        </row>
        <row r="1035">
          <cell r="A1035" t="str">
            <v>22/04/2548</v>
          </cell>
          <cell r="B1035" t="str">
            <v>02042604</v>
          </cell>
          <cell r="C1035" t="str">
            <v>120</v>
          </cell>
          <cell r="D1035" t="str">
            <v>02</v>
          </cell>
          <cell r="E1035" t="str">
            <v>การจ่ายชำระเจ้าหนี้ด้วยเงินสด/เช็ค  พิธานพาณิชย์(บจก)สาขาสงขลา</v>
          </cell>
          <cell r="F1035">
            <v>0</v>
          </cell>
          <cell r="G1035">
            <v>1484.42</v>
          </cell>
          <cell r="H1035" t="str">
            <v>661,088.76  DR.</v>
          </cell>
        </row>
        <row r="1036">
          <cell r="E1036" t="str">
            <v>จ่ายเช็ค BBL#3042949  TAX#0108  VAT#48041200-1205,1208</v>
          </cell>
        </row>
        <row r="1037">
          <cell r="A1037" t="str">
            <v>23/04/2548</v>
          </cell>
          <cell r="B1037" t="str">
            <v>112/05592</v>
          </cell>
          <cell r="C1037" t="str">
            <v>120</v>
          </cell>
          <cell r="D1037" t="str">
            <v>04</v>
          </cell>
          <cell r="E1037" t="str">
            <v>คชจ.ในการส่งออก,ค่าระวาง KMS-08,BN09  เอ็น แอนด์ เอ็น ฟอร์เวิร์ดิ้งเซอร์วิส(บ</v>
          </cell>
          <cell r="F1037">
            <v>290.5</v>
          </cell>
          <cell r="G1037">
            <v>0</v>
          </cell>
          <cell r="H1037" t="str">
            <v>661,379.26  DR.</v>
          </cell>
        </row>
        <row r="1038">
          <cell r="E1038" t="str">
            <v>MC12,CW20,BN10  รายวันซื้ออุปกรณ์ 04041026</v>
          </cell>
        </row>
        <row r="1039">
          <cell r="A1039" t="str">
            <v>25/04/2548</v>
          </cell>
          <cell r="B1039" t="str">
            <v>07/0346</v>
          </cell>
          <cell r="C1039" t="str">
            <v>120</v>
          </cell>
          <cell r="D1039" t="str">
            <v>04</v>
          </cell>
          <cell r="E1039" t="str">
            <v>งานเปลี่ยนสวิทซ์ตู้ไฟเครื่องปั่นไฟ  เคนิกยนต์มอเตอร์</v>
          </cell>
          <cell r="F1039">
            <v>182</v>
          </cell>
          <cell r="G1039">
            <v>0</v>
          </cell>
          <cell r="H1039" t="str">
            <v>661,561.26  DR.</v>
          </cell>
        </row>
        <row r="1040">
          <cell r="E1040" t="str">
            <v>รายวันซื้ออุปกรณ์ 04041138</v>
          </cell>
        </row>
        <row r="1041">
          <cell r="A1041" t="str">
            <v>25/04/2548</v>
          </cell>
          <cell r="B1041" t="str">
            <v>07/0348</v>
          </cell>
          <cell r="C1041" t="str">
            <v>120</v>
          </cell>
          <cell r="D1041" t="str">
            <v>04</v>
          </cell>
          <cell r="E1041" t="str">
            <v>งานซ่อมรถโฟคลิฟท์  เคนิกยนต์มอเตอร์</v>
          </cell>
          <cell r="F1041">
            <v>385</v>
          </cell>
          <cell r="G1041">
            <v>0</v>
          </cell>
          <cell r="H1041" t="str">
            <v>661,946.26  DR.</v>
          </cell>
        </row>
        <row r="1042">
          <cell r="E1042" t="str">
            <v>รายวันซื้ออุปกรณ์ 04041139</v>
          </cell>
        </row>
        <row r="1043">
          <cell r="A1043" t="str">
            <v>26/04/2548</v>
          </cell>
          <cell r="B1043" t="str">
            <v>02042545</v>
          </cell>
          <cell r="C1043" t="str">
            <v>120</v>
          </cell>
          <cell r="D1043" t="str">
            <v>02</v>
          </cell>
          <cell r="E1043" t="str">
            <v>ค่า FREIGHT INV.FL-10  บจก.ไอเอฟบี อินเตอร์เนชั่นแนลเฟรทบริลล์</v>
          </cell>
          <cell r="F1043">
            <v>7999.53</v>
          </cell>
          <cell r="G1043">
            <v>0</v>
          </cell>
          <cell r="H1043" t="str">
            <v>669,945.79  DR.</v>
          </cell>
        </row>
        <row r="1044">
          <cell r="E1044" t="str">
            <v>จ่ายเช็ค TFB#5978177  TAX#0089</v>
          </cell>
        </row>
        <row r="1045">
          <cell r="A1045" t="str">
            <v>26/04/2548</v>
          </cell>
          <cell r="B1045" t="str">
            <v>02042548</v>
          </cell>
          <cell r="C1045" t="str">
            <v>120</v>
          </cell>
          <cell r="D1045" t="str">
            <v>02</v>
          </cell>
          <cell r="E1045" t="str">
            <v>ค่าน้ำตาล  จ่ายเช็ค SCB#0013875</v>
          </cell>
          <cell r="F1045">
            <v>12511.68</v>
          </cell>
          <cell r="G1045">
            <v>0</v>
          </cell>
          <cell r="H1045" t="str">
            <v>682,457.47  DR.</v>
          </cell>
        </row>
        <row r="1046">
          <cell r="A1046" t="str">
            <v>26/04/2548</v>
          </cell>
          <cell r="B1046" t="str">
            <v>0506158</v>
          </cell>
          <cell r="C1046" t="str">
            <v>120</v>
          </cell>
          <cell r="D1046" t="str">
            <v>04</v>
          </cell>
          <cell r="E1046" t="str">
            <v>คชจ.ในการส่งออก  เจ้าพระยาท่าเรือ</v>
          </cell>
          <cell r="F1046">
            <v>80.5</v>
          </cell>
          <cell r="G1046">
            <v>0</v>
          </cell>
          <cell r="H1046" t="str">
            <v>682,537.97  DR.</v>
          </cell>
        </row>
        <row r="1047">
          <cell r="E1047" t="str">
            <v>รายวันซื้ออุปกรณ์ 04041032</v>
          </cell>
        </row>
        <row r="1048">
          <cell r="A1048" t="str">
            <v>26/04/2548</v>
          </cell>
          <cell r="B1048" t="str">
            <v>075445</v>
          </cell>
          <cell r="C1048" t="str">
            <v>120</v>
          </cell>
          <cell r="D1048" t="str">
            <v>04</v>
          </cell>
          <cell r="E1048" t="str">
            <v>งานสอบเทียบอุปกรณ์ห้องแลป  สมาคมส่งเสริมเทคโนโลยี(ไทย-ญี่ปุ่น)สสท.</v>
          </cell>
          <cell r="F1048">
            <v>2776.9</v>
          </cell>
          <cell r="G1048">
            <v>0</v>
          </cell>
          <cell r="H1048" t="str">
            <v>685,314.87  DR.</v>
          </cell>
        </row>
        <row r="1049">
          <cell r="E1049" t="str">
            <v>รายวันซื้ออุปกรณ์ 04041228</v>
          </cell>
        </row>
        <row r="1050">
          <cell r="A1050" t="str">
            <v>26/04/2548</v>
          </cell>
          <cell r="B1050" t="str">
            <v>075446</v>
          </cell>
          <cell r="C1050" t="str">
            <v>120</v>
          </cell>
          <cell r="D1050" t="str">
            <v>04</v>
          </cell>
          <cell r="E1050" t="str">
            <v>ค่าสอบเทียบอุปกรณ์ห้องแลป  สมาคมส่งเสริมเทคโนโลยี(ไทย-ญี่ปุ่น)สสท.</v>
          </cell>
          <cell r="F1050">
            <v>296.8</v>
          </cell>
          <cell r="G1050">
            <v>0</v>
          </cell>
          <cell r="H1050" t="str">
            <v>685,611.67  DR.</v>
          </cell>
        </row>
        <row r="1051">
          <cell r="E1051" t="str">
            <v>รายวันซื้ออุปกรณ์ 04041229</v>
          </cell>
        </row>
        <row r="1052">
          <cell r="A1052" t="str">
            <v>26/04/2548</v>
          </cell>
          <cell r="B1052" t="str">
            <v>113/05606</v>
          </cell>
          <cell r="C1052" t="str">
            <v>20</v>
          </cell>
          <cell r="D1052" t="str">
            <v>04</v>
          </cell>
          <cell r="E1052" t="str">
            <v>ค่าใช้จ่ายเคลียร์สินค้าINV.NO.M-PFP0010  เอ็น แอนด์ เอ็น ฟอร์เวิร์ดิ้งเซอร์วิส(บ</v>
          </cell>
          <cell r="F1052">
            <v>215.6</v>
          </cell>
          <cell r="G1052">
            <v>0</v>
          </cell>
          <cell r="H1052" t="str">
            <v>685,827.27  DR.</v>
          </cell>
        </row>
        <row r="1053">
          <cell r="E1053" t="str">
            <v>รายวันซื้ออุปกรณ์ 04041282</v>
          </cell>
        </row>
        <row r="1054">
          <cell r="A1054" t="str">
            <v>26/04/2548</v>
          </cell>
          <cell r="B1054" t="str">
            <v>24-5-4008</v>
          </cell>
          <cell r="C1054" t="str">
            <v>120</v>
          </cell>
          <cell r="D1054" t="str">
            <v>04</v>
          </cell>
          <cell r="E1054" t="str">
            <v>สบู่เหลวล้างมือ  เร็นโทคิลอินนิเชียล(ประเทศไทย) จก.</v>
          </cell>
          <cell r="F1054">
            <v>630</v>
          </cell>
          <cell r="G1054">
            <v>0</v>
          </cell>
          <cell r="H1054" t="str">
            <v>686,457.27  DR.</v>
          </cell>
        </row>
        <row r="1055">
          <cell r="E1055" t="str">
            <v>รายวันซื้ออุปกรณ์ 04041121</v>
          </cell>
        </row>
        <row r="1056">
          <cell r="A1056" t="str">
            <v>27/04/2548</v>
          </cell>
          <cell r="B1056" t="str">
            <v>02042615</v>
          </cell>
          <cell r="C1056" t="str">
            <v>120</v>
          </cell>
          <cell r="D1056" t="str">
            <v>02</v>
          </cell>
          <cell r="E1056" t="str">
            <v>ค่าไฟฟ้า  การไฟฟ้าส่วนภูมิภาค</v>
          </cell>
          <cell r="F1056">
            <v>0</v>
          </cell>
          <cell r="G1056">
            <v>294651.76</v>
          </cell>
          <cell r="H1056" t="str">
            <v>391,805.51  DR.</v>
          </cell>
        </row>
        <row r="1057">
          <cell r="E1057" t="str">
            <v>ตัดบัญชี BBL#3341-5</v>
          </cell>
        </row>
        <row r="1058">
          <cell r="A1058" t="str">
            <v>27/04/2548</v>
          </cell>
          <cell r="B1058" t="str">
            <v>02042616</v>
          </cell>
          <cell r="C1058" t="str">
            <v>120</v>
          </cell>
          <cell r="D1058" t="str">
            <v>02</v>
          </cell>
          <cell r="E1058" t="str">
            <v>การจ่ายชำระเจ้าหนี้ด้วยเงินสด/เช็ค  เจ้าพระยาท่าเรือ</v>
          </cell>
          <cell r="F1058">
            <v>0</v>
          </cell>
          <cell r="G1058">
            <v>425.95</v>
          </cell>
          <cell r="H1058" t="str">
            <v>391,379.56  DR.</v>
          </cell>
        </row>
        <row r="1059">
          <cell r="E1059" t="str">
            <v>จ่ายเช็ค BBL#3042943  VAT#48041347-1351  TAX#0105</v>
          </cell>
        </row>
        <row r="1060">
          <cell r="A1060" t="str">
            <v>27/04/2548</v>
          </cell>
          <cell r="B1060" t="str">
            <v>0506260</v>
          </cell>
          <cell r="C1060" t="str">
            <v>120</v>
          </cell>
          <cell r="D1060" t="str">
            <v>04</v>
          </cell>
          <cell r="E1060" t="str">
            <v>คชจ.ในการส่งออก  เจ้าพระยาท่าเรือ</v>
          </cell>
          <cell r="F1060">
            <v>36.4</v>
          </cell>
          <cell r="G1060">
            <v>0</v>
          </cell>
          <cell r="H1060" t="str">
            <v>391,415.96  DR.</v>
          </cell>
        </row>
        <row r="1061">
          <cell r="E1061" t="str">
            <v>รายวันซื้ออุปกรณ์ 04041033</v>
          </cell>
        </row>
        <row r="1062">
          <cell r="A1062" t="str">
            <v>27/04/2548</v>
          </cell>
          <cell r="B1062" t="str">
            <v>0506319</v>
          </cell>
          <cell r="C1062" t="str">
            <v>20</v>
          </cell>
          <cell r="D1062" t="str">
            <v>04</v>
          </cell>
          <cell r="E1062" t="str">
            <v>ค่าลากตู้สินค้าINV.NO.04041035  เจ้าพระยาท่าเรือ</v>
          </cell>
          <cell r="F1062">
            <v>23.8</v>
          </cell>
          <cell r="G1062">
            <v>0</v>
          </cell>
          <cell r="H1062" t="str">
            <v>391,439.76  DR.</v>
          </cell>
        </row>
        <row r="1063">
          <cell r="A1063" t="str">
            <v>27/04/2548</v>
          </cell>
          <cell r="B1063" t="str">
            <v>0506321</v>
          </cell>
          <cell r="C1063" t="str">
            <v>20</v>
          </cell>
          <cell r="D1063" t="str">
            <v>04</v>
          </cell>
          <cell r="E1063" t="str">
            <v>ค่าลากตู้สินค้าINV.NO.M-PFP00011  เจ้าพระยาท่าเรือ</v>
          </cell>
          <cell r="F1063">
            <v>23.8</v>
          </cell>
          <cell r="G1063">
            <v>0</v>
          </cell>
          <cell r="H1063" t="str">
            <v>391,463.56  DR.</v>
          </cell>
        </row>
        <row r="1064">
          <cell r="E1064" t="str">
            <v>รายวันซื้ออุปกรณ์ 04041034</v>
          </cell>
        </row>
        <row r="1065">
          <cell r="A1065" t="str">
            <v>29/04/2548</v>
          </cell>
          <cell r="B1065" t="str">
            <v>07/0349</v>
          </cell>
          <cell r="C1065" t="str">
            <v>120</v>
          </cell>
          <cell r="D1065" t="str">
            <v>04</v>
          </cell>
          <cell r="E1065" t="str">
            <v>งานทำเฟืองเครื่องล้างปลา  เคนิกยนต์มอเตอร์</v>
          </cell>
          <cell r="F1065">
            <v>644</v>
          </cell>
          <cell r="G1065">
            <v>0</v>
          </cell>
          <cell r="H1065" t="str">
            <v>392,107.56  DR.</v>
          </cell>
        </row>
        <row r="1066">
          <cell r="E1066" t="str">
            <v>รายวันซื้ออุปกรณ์ 04041137</v>
          </cell>
        </row>
        <row r="1067">
          <cell r="A1067" t="str">
            <v>29/04/2548</v>
          </cell>
          <cell r="B1067" t="str">
            <v>07/0350</v>
          </cell>
          <cell r="C1067" t="str">
            <v>120</v>
          </cell>
          <cell r="D1067" t="str">
            <v>04</v>
          </cell>
          <cell r="E1067" t="str">
            <v>เปลี่ยนตะแกรงเครื่องกรอง  เคนิกยนต์มอเตอร์</v>
          </cell>
          <cell r="F1067">
            <v>630</v>
          </cell>
          <cell r="G1067">
            <v>0</v>
          </cell>
          <cell r="H1067" t="str">
            <v>392,737.56  DR.</v>
          </cell>
        </row>
        <row r="1068">
          <cell r="E1068" t="str">
            <v>รายวันซื้ออุปกรณ์ 04041136</v>
          </cell>
        </row>
        <row r="1069">
          <cell r="A1069" t="str">
            <v>30/04/2548</v>
          </cell>
          <cell r="B1069" t="str">
            <v>0506464</v>
          </cell>
          <cell r="C1069" t="str">
            <v>120</v>
          </cell>
          <cell r="D1069" t="str">
            <v>04</v>
          </cell>
          <cell r="E1069" t="str">
            <v>คชจ.ในการส่งออก  เจ้าพระยาท่าเรือ</v>
          </cell>
          <cell r="F1069">
            <v>35.700000000000003</v>
          </cell>
          <cell r="G1069">
            <v>0</v>
          </cell>
          <cell r="H1069" t="str">
            <v>392,773.26  DR.</v>
          </cell>
        </row>
        <row r="1070">
          <cell r="E1070" t="str">
            <v>รายวันซื้ออุปกรณ์ 04041280</v>
          </cell>
        </row>
        <row r="1071">
          <cell r="A1071" t="str">
            <v>30/04/2548</v>
          </cell>
          <cell r="B1071" t="str">
            <v>0506557</v>
          </cell>
          <cell r="C1071" t="str">
            <v>120</v>
          </cell>
          <cell r="D1071" t="str">
            <v>04</v>
          </cell>
          <cell r="E1071" t="str">
            <v>คชจ.ในการส่งออก  เจ้าพระยาท่าเรือ</v>
          </cell>
          <cell r="F1071">
            <v>109.2</v>
          </cell>
          <cell r="G1071">
            <v>0</v>
          </cell>
          <cell r="H1071" t="str">
            <v>392,882.46  DR.</v>
          </cell>
        </row>
        <row r="1072">
          <cell r="E1072" t="str">
            <v>รายวันซื้ออุปกรณ์ 04041281</v>
          </cell>
        </row>
        <row r="1073">
          <cell r="A1073" t="str">
            <v>30/04/2548</v>
          </cell>
          <cell r="B1073" t="str">
            <v>5040001</v>
          </cell>
          <cell r="C1073" t="str">
            <v>120</v>
          </cell>
          <cell r="D1073" t="str">
            <v>05</v>
          </cell>
          <cell r="E1073" t="str">
            <v>บันทึกภาษีซื้อ  อ้างถึง PV.02031383 03/03/48</v>
          </cell>
          <cell r="F1073">
            <v>0</v>
          </cell>
          <cell r="G1073">
            <v>111.21</v>
          </cell>
          <cell r="H1073" t="str">
            <v>392,771.25  DR.</v>
          </cell>
        </row>
        <row r="1074">
          <cell r="E1074" t="str">
            <v>VAT#48040063</v>
          </cell>
        </row>
        <row r="1075">
          <cell r="A1075" t="str">
            <v>30/04/2548</v>
          </cell>
          <cell r="B1075" t="str">
            <v>5040002</v>
          </cell>
          <cell r="C1075" t="str">
            <v>120</v>
          </cell>
          <cell r="D1075" t="str">
            <v>05</v>
          </cell>
          <cell r="E1075" t="str">
            <v>บันทึกภาษีซื้อ  อ้างถึง PV.02031739 21/03/48</v>
          </cell>
          <cell r="F1075">
            <v>0</v>
          </cell>
          <cell r="G1075">
            <v>2800</v>
          </cell>
          <cell r="H1075" t="str">
            <v>389,971.25  DR.</v>
          </cell>
        </row>
        <row r="1076">
          <cell r="E1076" t="str">
            <v>VAT#48040214</v>
          </cell>
        </row>
        <row r="1077">
          <cell r="A1077" t="str">
            <v>30/04/2548</v>
          </cell>
          <cell r="B1077" t="str">
            <v>5040004</v>
          </cell>
          <cell r="C1077" t="str">
            <v>120</v>
          </cell>
          <cell r="D1077" t="str">
            <v>05</v>
          </cell>
          <cell r="E1077" t="str">
            <v>ปรับปรุงภาษีซื้อ  วิริยะกิจอุตสาหกรรม,อีวาเมนูแฟคเจอริ่ง</v>
          </cell>
          <cell r="F1077">
            <v>0</v>
          </cell>
          <cell r="G1077">
            <v>1762.18</v>
          </cell>
          <cell r="H1077" t="str">
            <v>388,209.07  DR.</v>
          </cell>
        </row>
        <row r="1078">
          <cell r="E1078" t="str">
            <v>ใบกำกับภาษีซื้อ 48040070,48040792</v>
          </cell>
        </row>
        <row r="1079">
          <cell r="A1079" t="str">
            <v>30/04/2548</v>
          </cell>
          <cell r="B1079" t="str">
            <v>5040007</v>
          </cell>
          <cell r="C1079" t="str">
            <v>120</v>
          </cell>
          <cell r="D1079" t="str">
            <v>05</v>
          </cell>
          <cell r="E1079" t="str">
            <v>ปรับปรุงค่าโทรศัพท์เนื่องจากบันทึกบัญชี  ผิด อ้างถึง JV.5030092 ลว.31/03/48</v>
          </cell>
          <cell r="F1079">
            <v>0</v>
          </cell>
          <cell r="G1079">
            <v>0.74</v>
          </cell>
          <cell r="H1079" t="str">
            <v>388,208.33  DR.</v>
          </cell>
        </row>
        <row r="1080">
          <cell r="E1080" t="str">
            <v>กสท โทรคมนาคม</v>
          </cell>
        </row>
        <row r="1081">
          <cell r="A1081" t="str">
            <v>30/04/2548</v>
          </cell>
          <cell r="B1081" t="str">
            <v>5040008</v>
          </cell>
          <cell r="C1081" t="str">
            <v>120</v>
          </cell>
          <cell r="D1081" t="str">
            <v>05</v>
          </cell>
          <cell r="E1081" t="str">
            <v>บันทึกค่าบริการโทรศัพท์ระหว่างประเทศ  กสท โทรคมนาคม</v>
          </cell>
          <cell r="F1081">
            <v>97.99</v>
          </cell>
          <cell r="G1081">
            <v>0</v>
          </cell>
          <cell r="H1081" t="str">
            <v>388,306.32  DR.</v>
          </cell>
        </row>
        <row r="1082">
          <cell r="A1082" t="str">
            <v>30/04/2548</v>
          </cell>
          <cell r="B1082" t="str">
            <v>5040009</v>
          </cell>
          <cell r="C1082" t="str">
            <v>120</v>
          </cell>
          <cell r="D1082" t="str">
            <v>05</v>
          </cell>
          <cell r="E1082" t="str">
            <v>ค่าบริการโทรศัพท์มือถือ  บ.แอดวานซ์ อินโฟร์ เซอร์วิส จก.</v>
          </cell>
          <cell r="F1082">
            <v>728.99</v>
          </cell>
          <cell r="G1082">
            <v>0</v>
          </cell>
          <cell r="H1082" t="str">
            <v>389,035.31  DR.</v>
          </cell>
        </row>
        <row r="1083">
          <cell r="A1083" t="str">
            <v>30/04/2548</v>
          </cell>
          <cell r="B1083" t="str">
            <v>5040022</v>
          </cell>
          <cell r="C1083" t="str">
            <v>120</v>
          </cell>
          <cell r="D1083" t="str">
            <v>05</v>
          </cell>
          <cell r="E1083" t="str">
            <v>บันทึกภาษีซื้อ  อ้างถึง PV.02031856 18/03/48</v>
          </cell>
          <cell r="F1083">
            <v>0</v>
          </cell>
          <cell r="G1083">
            <v>245</v>
          </cell>
          <cell r="H1083" t="str">
            <v>388,790.31  DR.</v>
          </cell>
        </row>
        <row r="1084">
          <cell r="E1084" t="str">
            <v>VAT#48040333</v>
          </cell>
        </row>
        <row r="1085">
          <cell r="A1085" t="str">
            <v>30/04/2548</v>
          </cell>
          <cell r="B1085" t="str">
            <v>5040023</v>
          </cell>
          <cell r="C1085" t="str">
            <v>120</v>
          </cell>
          <cell r="D1085" t="str">
            <v>05</v>
          </cell>
          <cell r="E1085" t="str">
            <v>บันทึกภาษีซื้อ  อ้างถึง PV.02021014 17/02/48</v>
          </cell>
          <cell r="F1085">
            <v>0</v>
          </cell>
          <cell r="G1085">
            <v>2450</v>
          </cell>
          <cell r="H1085" t="str">
            <v>386,340.31  DR.</v>
          </cell>
        </row>
        <row r="1086">
          <cell r="E1086" t="str">
            <v>VAT#48040335</v>
          </cell>
        </row>
        <row r="1087">
          <cell r="A1087" t="str">
            <v>30/04/2548</v>
          </cell>
          <cell r="B1087" t="str">
            <v>5040024</v>
          </cell>
          <cell r="C1087" t="str">
            <v>120</v>
          </cell>
          <cell r="D1087" t="str">
            <v>05</v>
          </cell>
          <cell r="E1087" t="str">
            <v>บันทึกภาษีซื้อ  อ้างถึง PV.02021131 18/02/48</v>
          </cell>
          <cell r="F1087">
            <v>0</v>
          </cell>
          <cell r="G1087">
            <v>1400</v>
          </cell>
          <cell r="H1087" t="str">
            <v>384,940.31  DR.</v>
          </cell>
        </row>
        <row r="1088">
          <cell r="E1088" t="str">
            <v>VAT#48040337-338</v>
          </cell>
        </row>
        <row r="1089">
          <cell r="A1089" t="str">
            <v>30/04/2548</v>
          </cell>
          <cell r="B1089" t="str">
            <v>5040033</v>
          </cell>
          <cell r="C1089" t="str">
            <v>120</v>
          </cell>
          <cell r="D1089" t="str">
            <v>05</v>
          </cell>
          <cell r="E1089" t="str">
            <v>บันทึกภาษีซื้อ  อ้างถึง PV.02020995 16/02/48</v>
          </cell>
          <cell r="F1089">
            <v>0</v>
          </cell>
          <cell r="G1089">
            <v>346.5</v>
          </cell>
          <cell r="H1089" t="str">
            <v>384,593.81  DR.</v>
          </cell>
        </row>
        <row r="1090">
          <cell r="E1090" t="str">
            <v>VAT#48040718</v>
          </cell>
        </row>
        <row r="1091">
          <cell r="A1091" t="str">
            <v>30/04/2548</v>
          </cell>
          <cell r="B1091" t="str">
            <v>5040036</v>
          </cell>
          <cell r="C1091" t="str">
            <v>120</v>
          </cell>
          <cell r="D1091" t="str">
            <v>05</v>
          </cell>
          <cell r="E1091" t="str">
            <v>บันทึกภาษีซื้อ  อ้างถึง PV.02031934 24/03/48</v>
          </cell>
          <cell r="F1091">
            <v>0</v>
          </cell>
          <cell r="G1091">
            <v>12511.68</v>
          </cell>
          <cell r="H1091" t="str">
            <v>372,082.13  DR.</v>
          </cell>
        </row>
        <row r="1092">
          <cell r="E1092" t="str">
            <v>VAT#48040908  .</v>
          </cell>
        </row>
        <row r="1093">
          <cell r="A1093" t="str">
            <v>30/04/2548</v>
          </cell>
          <cell r="B1093" t="str">
            <v>5040046</v>
          </cell>
          <cell r="C1093" t="str">
            <v>120</v>
          </cell>
          <cell r="D1093" t="str">
            <v>05</v>
          </cell>
          <cell r="E1093" t="str">
            <v>ค่าบริการรักษาความปลอดภัย  ประจำเดือน เมษายน 48</v>
          </cell>
          <cell r="F1093">
            <v>2940</v>
          </cell>
          <cell r="G1093">
            <v>0</v>
          </cell>
          <cell r="H1093" t="str">
            <v>375,022.13  DR.</v>
          </cell>
        </row>
        <row r="1094">
          <cell r="E1094" t="str">
            <v>บจก.ภาคใต้ ที.ซี.ไอ</v>
          </cell>
        </row>
        <row r="1095">
          <cell r="A1095" t="str">
            <v>30/04/2548</v>
          </cell>
          <cell r="B1095" t="str">
            <v>5040058</v>
          </cell>
          <cell r="C1095" t="str">
            <v>120</v>
          </cell>
          <cell r="D1095" t="str">
            <v>05</v>
          </cell>
          <cell r="E1095" t="str">
            <v>ค่าบริการโทรศัพท์  บมจ.โทเทิ่ล แอ็คเซ็ส คอมมูนิเคชั่น</v>
          </cell>
          <cell r="F1095">
            <v>94.43</v>
          </cell>
          <cell r="G1095">
            <v>0</v>
          </cell>
          <cell r="H1095" t="str">
            <v>375,116.56  DR.</v>
          </cell>
        </row>
        <row r="1096">
          <cell r="A1096" t="str">
            <v>30/04/2548</v>
          </cell>
          <cell r="B1096" t="str">
            <v>5040063</v>
          </cell>
          <cell r="C1096" t="str">
            <v>120</v>
          </cell>
          <cell r="D1096" t="str">
            <v>05</v>
          </cell>
          <cell r="E1096" t="str">
            <v>ค่าน้ำ,ค่าไฟฟ้า,ค่าผ่านท่า  ท่าประมง</v>
          </cell>
          <cell r="F1096">
            <v>1300.79</v>
          </cell>
          <cell r="G1096">
            <v>0</v>
          </cell>
          <cell r="H1096" t="str">
            <v>376,417.35  DR.</v>
          </cell>
        </row>
        <row r="1097">
          <cell r="E1097" t="str">
            <v>ประจำเดือน เมษายน 48</v>
          </cell>
        </row>
        <row r="1098">
          <cell r="A1098" t="str">
            <v>30/04/2548</v>
          </cell>
          <cell r="B1098" t="str">
            <v>5040072</v>
          </cell>
          <cell r="C1098" t="str">
            <v>120</v>
          </cell>
          <cell r="D1098" t="str">
            <v>05</v>
          </cell>
          <cell r="E1098" t="str">
            <v>ค่าแรงตัดแต่งวัตถุดิบ 16-30 เมษายน 2548  แพสมยศ</v>
          </cell>
          <cell r="F1098">
            <v>16643.759999999998</v>
          </cell>
          <cell r="G1098">
            <v>0</v>
          </cell>
          <cell r="H1098" t="str">
            <v>393,061.11  DR.</v>
          </cell>
        </row>
        <row r="1099">
          <cell r="A1099" t="str">
            <v>30/04/2548</v>
          </cell>
          <cell r="B1099" t="str">
            <v>5040073</v>
          </cell>
          <cell r="C1099" t="str">
            <v>120</v>
          </cell>
          <cell r="D1099" t="str">
            <v>05</v>
          </cell>
          <cell r="E1099" t="str">
            <v>ค่าแรงตัดแต่งวัตถุดิบ วันที่ 16-30 เม.ย  แพเอก</v>
          </cell>
          <cell r="F1099">
            <v>5613.48</v>
          </cell>
          <cell r="G1099">
            <v>0</v>
          </cell>
          <cell r="H1099" t="str">
            <v>398,674.59  DR.</v>
          </cell>
        </row>
        <row r="1100">
          <cell r="A1100" t="str">
            <v>30/04/2548</v>
          </cell>
          <cell r="B1100" t="str">
            <v>5040074</v>
          </cell>
          <cell r="C1100" t="str">
            <v>120</v>
          </cell>
          <cell r="D1100" t="str">
            <v>05</v>
          </cell>
          <cell r="E1100" t="str">
            <v>ค่าน้ำประปา เดือน เม.ย.  การประปาส่วนภูมิภาค</v>
          </cell>
          <cell r="F1100">
            <v>13327.86</v>
          </cell>
          <cell r="G1100">
            <v>0</v>
          </cell>
          <cell r="H1100" t="str">
            <v>412,002.45  DR.</v>
          </cell>
        </row>
        <row r="1101">
          <cell r="A1101" t="str">
            <v>30/04/2548</v>
          </cell>
          <cell r="B1101" t="str">
            <v>5040076</v>
          </cell>
          <cell r="C1101" t="str">
            <v>120</v>
          </cell>
          <cell r="D1101" t="str">
            <v>05</v>
          </cell>
          <cell r="E1101" t="str">
            <v>ค่าไฟฟ้าโรงงาน เดือน เม.ย.  การไฟฟ้าส่วนภูมิภาค</v>
          </cell>
          <cell r="F1101">
            <v>239428.29</v>
          </cell>
          <cell r="G1101">
            <v>0</v>
          </cell>
          <cell r="H1101" t="str">
            <v>651,430.74  DR.</v>
          </cell>
        </row>
        <row r="1102">
          <cell r="A1102" t="str">
            <v>30/04/2548</v>
          </cell>
          <cell r="B1102" t="str">
            <v>5040077</v>
          </cell>
          <cell r="C1102" t="str">
            <v>120</v>
          </cell>
          <cell r="D1102" t="str">
            <v>05</v>
          </cell>
          <cell r="E1102" t="str">
            <v>ค่าไฟฟ้าบ่อน้ำเสีย เดือน เม.ย.  การไฟฟ้าส่วนภูมิภาค</v>
          </cell>
          <cell r="F1102">
            <v>19222.5</v>
          </cell>
          <cell r="G1102">
            <v>0</v>
          </cell>
          <cell r="H1102" t="str">
            <v>670,653.24  DR.</v>
          </cell>
        </row>
        <row r="1103">
          <cell r="A1103" t="str">
            <v>30/04/2548</v>
          </cell>
          <cell r="B1103" t="str">
            <v>5040087</v>
          </cell>
          <cell r="C1103" t="str">
            <v>120</v>
          </cell>
          <cell r="D1103" t="str">
            <v>05</v>
          </cell>
          <cell r="E1103" t="str">
            <v>ปรับปรุงภาษีซื้อค่าสติกเกอร์ติดรถ  บจก.องศากราฟฟิค อ้างถึง PV.2033022</v>
          </cell>
          <cell r="F1103">
            <v>0</v>
          </cell>
          <cell r="G1103">
            <v>8022</v>
          </cell>
          <cell r="H1103" t="str">
            <v>662,631.24  DR.</v>
          </cell>
        </row>
        <row r="1104">
          <cell r="E1104" t="str">
            <v>ใบกำกับภาษีซื้อ 48041454</v>
          </cell>
        </row>
        <row r="1105">
          <cell r="A1105" t="str">
            <v>30/04/2548</v>
          </cell>
          <cell r="B1105" t="str">
            <v>5040113</v>
          </cell>
          <cell r="C1105" t="str">
            <v>120</v>
          </cell>
          <cell r="D1105" t="str">
            <v>05</v>
          </cell>
          <cell r="E1105" t="str">
            <v>บันทึกค่าบริการโทรศัทพ์  ทศท คอร์ปอเรชั่น จำกัด</v>
          </cell>
          <cell r="F1105">
            <v>149.91</v>
          </cell>
          <cell r="G1105">
            <v>0</v>
          </cell>
          <cell r="H1105" t="str">
            <v>662,781.15  DR.</v>
          </cell>
        </row>
        <row r="1106">
          <cell r="A1106" t="str">
            <v>30/04/2548</v>
          </cell>
          <cell r="B1106" t="str">
            <v>5040115</v>
          </cell>
          <cell r="C1106" t="str">
            <v>120</v>
          </cell>
          <cell r="D1106" t="str">
            <v>05</v>
          </cell>
          <cell r="E1106" t="str">
            <v>ปรับปรุงภาษีค่าเครื่องพ่นสเปรย์  อ้างถึง JV.5110006 30/11/47</v>
          </cell>
          <cell r="F1106">
            <v>0</v>
          </cell>
          <cell r="G1106">
            <v>8411.2000000000007</v>
          </cell>
          <cell r="H1106" t="str">
            <v>654,369.95  DR.</v>
          </cell>
          <cell r="I1106" t="str">
            <v>**</v>
          </cell>
        </row>
        <row r="1107">
          <cell r="E1107" t="str">
            <v>5030149 31/3/48</v>
          </cell>
        </row>
        <row r="1108">
          <cell r="A1108" t="str">
            <v>30/04/2548</v>
          </cell>
          <cell r="B1108" t="str">
            <v>5652/114</v>
          </cell>
          <cell r="C1108" t="str">
            <v>210</v>
          </cell>
          <cell r="D1108" t="str">
            <v>04</v>
          </cell>
          <cell r="E1108" t="str">
            <v>ค่าขนส่งตัวอย่างสินค้าส่งออกTO EMIRATE  เอ๊กเซคคิวทีฟ แอร์คาร์โก้ บจก.</v>
          </cell>
          <cell r="F1108">
            <v>67.34</v>
          </cell>
          <cell r="G1108">
            <v>0</v>
          </cell>
          <cell r="H1108" t="str">
            <v>654,437.29  DR.</v>
          </cell>
        </row>
        <row r="1109">
          <cell r="E1109" t="str">
            <v>รายวันซื้ออุปกรณ์ 04041124</v>
          </cell>
        </row>
        <row r="1110">
          <cell r="A1110" t="str">
            <v>30/04/2548</v>
          </cell>
          <cell r="B1110" t="str">
            <v>5653/114</v>
          </cell>
          <cell r="C1110" t="str">
            <v>210</v>
          </cell>
          <cell r="D1110" t="str">
            <v>04</v>
          </cell>
          <cell r="E1110" t="str">
            <v>ค่าขนส่งตัวอย่างส่งออก TO SEMI SEAFOOD  เอ๊กเซคคิวทีฟ แอร์คาร์โก้ บจก.</v>
          </cell>
          <cell r="F1110">
            <v>67.34</v>
          </cell>
          <cell r="G1110">
            <v>0</v>
          </cell>
          <cell r="H1110" t="str">
            <v>654,504.63  DR.</v>
          </cell>
        </row>
        <row r="1111">
          <cell r="E1111" t="str">
            <v>รายวันซื้ออุปกรณ์ 04041125</v>
          </cell>
        </row>
        <row r="1112">
          <cell r="A1112" t="str">
            <v>30/04/2548</v>
          </cell>
          <cell r="B1112" t="str">
            <v>5654/114</v>
          </cell>
          <cell r="C1112" t="str">
            <v>210</v>
          </cell>
          <cell r="D1112" t="str">
            <v>04</v>
          </cell>
          <cell r="E1112" t="str">
            <v>ค่าขนส่งตัวอย่างสินค้าส่งออก TO KORYEO  เอ๊กเซคคิวทีฟ แอร์คาร์โก้ บจก.</v>
          </cell>
          <cell r="F1112">
            <v>68.040000000000006</v>
          </cell>
          <cell r="G1112">
            <v>0</v>
          </cell>
          <cell r="H1112" t="str">
            <v>654,572.67  DR.</v>
          </cell>
        </row>
        <row r="1113">
          <cell r="E1113" t="str">
            <v>รายวันซื้ออุปกรณ์ 04041123</v>
          </cell>
        </row>
        <row r="1114">
          <cell r="A1114" t="str">
            <v>01/05/2548</v>
          </cell>
          <cell r="B1114" t="str">
            <v>02052715</v>
          </cell>
          <cell r="C1114" t="str">
            <v>120</v>
          </cell>
          <cell r="D1114" t="str">
            <v>02</v>
          </cell>
          <cell r="E1114" t="str">
            <v>การจ่ายชำระเจ้าหนี้ด้วยเงินสด/เช็ค  เคนิกยนต์มอเตอร์</v>
          </cell>
          <cell r="F1114">
            <v>0</v>
          </cell>
          <cell r="G1114">
            <v>3599.4</v>
          </cell>
          <cell r="H1114" t="str">
            <v>650,973.27  DR.</v>
          </cell>
        </row>
        <row r="1115">
          <cell r="E1115" t="str">
            <v>จ่ายเช็ค BBL#3047999  TAX#0008  VAT#48050003</v>
          </cell>
        </row>
        <row r="1116">
          <cell r="A1116" t="str">
            <v>01/05/2548</v>
          </cell>
          <cell r="B1116" t="str">
            <v>0506610</v>
          </cell>
          <cell r="C1116" t="str">
            <v>20</v>
          </cell>
          <cell r="D1116" t="str">
            <v>04</v>
          </cell>
          <cell r="E1116" t="str">
            <v>ค่าขนส่งสินค้าINV.NO.M-PFP00010  เจ้าพระยาท่าเรือ</v>
          </cell>
          <cell r="F1116">
            <v>28</v>
          </cell>
          <cell r="G1116">
            <v>0</v>
          </cell>
          <cell r="H1116" t="str">
            <v>651,001.27  DR.</v>
          </cell>
        </row>
        <row r="1117">
          <cell r="E1117" t="str">
            <v>รายวันซื้ออุปกรณ์ 04050111</v>
          </cell>
        </row>
        <row r="1118">
          <cell r="A1118" t="str">
            <v>01/05/2548</v>
          </cell>
          <cell r="B1118" t="str">
            <v>071272</v>
          </cell>
          <cell r="C1118" t="str">
            <v>120</v>
          </cell>
          <cell r="D1118" t="str">
            <v>04</v>
          </cell>
          <cell r="E1118" t="str">
            <v>ค่าสอบเทียบเครื่องมือ LAP  สมาคมส่งเสริมเทคโนโลยี(ไทย-ญี่ปุ่น)สสท.</v>
          </cell>
          <cell r="F1118">
            <v>46.88</v>
          </cell>
          <cell r="G1118">
            <v>0</v>
          </cell>
          <cell r="H1118" t="str">
            <v>651,048.15  DR.</v>
          </cell>
        </row>
        <row r="1119">
          <cell r="E1119" t="str">
            <v>รายวันซื้ออุปกรณ์ 04050741</v>
          </cell>
        </row>
        <row r="1120">
          <cell r="A1120" t="str">
            <v>01/05/2548</v>
          </cell>
          <cell r="B1120" t="str">
            <v>071289</v>
          </cell>
          <cell r="C1120" t="str">
            <v>120</v>
          </cell>
          <cell r="D1120" t="str">
            <v>04</v>
          </cell>
          <cell r="E1120" t="str">
            <v>ค่าสอบเทียบเครื่องมือ LAP  สมาคมส่งเสริมเทคโนโลยี(ไทย-ญี่ปุ่น)สสท.</v>
          </cell>
          <cell r="F1120">
            <v>398.53</v>
          </cell>
          <cell r="G1120">
            <v>0</v>
          </cell>
          <cell r="H1120" t="str">
            <v>651,446.68  DR.</v>
          </cell>
        </row>
        <row r="1121">
          <cell r="E1121" t="str">
            <v>รายวันซื้ออุปกรณ์ 04050742</v>
          </cell>
        </row>
        <row r="1122">
          <cell r="A1122" t="str">
            <v>01/05/2548</v>
          </cell>
          <cell r="B1122" t="str">
            <v>071322</v>
          </cell>
          <cell r="C1122" t="str">
            <v>120</v>
          </cell>
          <cell r="D1122" t="str">
            <v>04</v>
          </cell>
          <cell r="E1122" t="str">
            <v>ค่าสอบเทียบเครื่องมือ LAP  สมาคมส่งเสริมเทคโนโลยี(ไทย-ญี่ปุ่น)สสท.</v>
          </cell>
          <cell r="F1122">
            <v>186.2</v>
          </cell>
          <cell r="G1122">
            <v>0</v>
          </cell>
          <cell r="H1122" t="str">
            <v>651,632.88  DR.</v>
          </cell>
        </row>
        <row r="1123">
          <cell r="E1123" t="str">
            <v>รายวันซื้ออุปกรณ์ 04050743</v>
          </cell>
        </row>
        <row r="1124">
          <cell r="A1124" t="str">
            <v>01/05/2548</v>
          </cell>
          <cell r="B1124" t="str">
            <v>071424</v>
          </cell>
          <cell r="C1124" t="str">
            <v>120</v>
          </cell>
          <cell r="D1124" t="str">
            <v>04</v>
          </cell>
          <cell r="E1124" t="str">
            <v>ค่าสอบเทียบเครื่องมือ LAP  สมาคมส่งเสริมเทคโนโลยี(ไทย-ญี่ปุ่น)สสท.</v>
          </cell>
          <cell r="F1124">
            <v>460.25</v>
          </cell>
          <cell r="G1124">
            <v>0</v>
          </cell>
          <cell r="H1124" t="str">
            <v>652,093.13  DR.</v>
          </cell>
        </row>
        <row r="1125">
          <cell r="E1125" t="str">
            <v>รายวันซื้ออุปกรณ์ 04050744</v>
          </cell>
        </row>
        <row r="1126">
          <cell r="A1126" t="str">
            <v>01/05/2548</v>
          </cell>
          <cell r="B1126" t="str">
            <v>071594</v>
          </cell>
          <cell r="C1126" t="str">
            <v>120</v>
          </cell>
          <cell r="D1126" t="str">
            <v>04</v>
          </cell>
          <cell r="E1126" t="str">
            <v>ค่าสอบเทียบเครื่องมือ LAP  สมาคมส่งเสริมเทคโนโลยี(ไทย-ญี่ปุ่น)สสท.</v>
          </cell>
          <cell r="F1126">
            <v>136.86000000000001</v>
          </cell>
          <cell r="G1126">
            <v>0</v>
          </cell>
          <cell r="H1126" t="str">
            <v>652,229.99  DR.</v>
          </cell>
        </row>
        <row r="1127">
          <cell r="E1127" t="str">
            <v>รายวันซื้ออุปกรณ์ 04050745</v>
          </cell>
        </row>
        <row r="1128">
          <cell r="A1128" t="str">
            <v>01/05/2548</v>
          </cell>
          <cell r="B1128" t="str">
            <v>071731</v>
          </cell>
          <cell r="C1128" t="str">
            <v>120</v>
          </cell>
          <cell r="D1128" t="str">
            <v>04</v>
          </cell>
          <cell r="E1128" t="str">
            <v>ค่าสอบเทียบเครื่องมือแลป  สมาคมส่งเสริมเทคโนโลยี(ไทย-ญี่ปุ่น)สสท.</v>
          </cell>
          <cell r="F1128">
            <v>1064.2</v>
          </cell>
          <cell r="G1128">
            <v>0</v>
          </cell>
          <cell r="H1128" t="str">
            <v>653,294.19  DR.</v>
          </cell>
        </row>
        <row r="1129">
          <cell r="E1129" t="str">
            <v>รายวันซื้ออุปกรณ์ 04050746</v>
          </cell>
        </row>
        <row r="1130">
          <cell r="A1130" t="str">
            <v>01/05/2548</v>
          </cell>
          <cell r="B1130" t="str">
            <v>072440</v>
          </cell>
          <cell r="C1130" t="str">
            <v>120</v>
          </cell>
          <cell r="D1130" t="str">
            <v>04</v>
          </cell>
          <cell r="E1130" t="str">
            <v>ค่าสอบเทียบเครื่องมือ LAP  สมาคมส่งเสริมเทคโนโลยี(ไทย-ญี่ปุ่น)สสท.</v>
          </cell>
          <cell r="F1130">
            <v>202.09</v>
          </cell>
          <cell r="G1130">
            <v>0</v>
          </cell>
          <cell r="H1130" t="str">
            <v>653,496.28  DR.</v>
          </cell>
        </row>
        <row r="1131">
          <cell r="E1131" t="str">
            <v>รายวันซื้ออุปกรณ์ 04050747</v>
          </cell>
        </row>
        <row r="1132">
          <cell r="A1132" t="str">
            <v>01/05/2548</v>
          </cell>
          <cell r="B1132" t="str">
            <v>084/4192</v>
          </cell>
          <cell r="C1132" t="str">
            <v>120</v>
          </cell>
          <cell r="D1132" t="str">
            <v>04</v>
          </cell>
          <cell r="E1132" t="str">
            <v>ค่าเช่าเครื่องเทสโลหะเดือน พฤษภาคม 48  เจนเนซิส โกลบอล(บจก)</v>
          </cell>
          <cell r="F1132">
            <v>700</v>
          </cell>
          <cell r="G1132">
            <v>0</v>
          </cell>
          <cell r="H1132" t="str">
            <v>654,196.28  DR.</v>
          </cell>
        </row>
        <row r="1133">
          <cell r="E1133" t="str">
            <v>รายวันซื้ออุปกรณ์ 04051028</v>
          </cell>
        </row>
        <row r="1134">
          <cell r="A1134" t="str">
            <v>01/05/2548</v>
          </cell>
          <cell r="B1134" t="str">
            <v>084/4193</v>
          </cell>
          <cell r="C1134" t="str">
            <v>120</v>
          </cell>
          <cell r="D1134" t="str">
            <v>04</v>
          </cell>
          <cell r="E1134" t="str">
            <v>ค่าเช่าเครื่องเทสโลหะเดือน พฤษภาคม 48  เจนเนซิส โกลบอล(บจก)</v>
          </cell>
          <cell r="F1134">
            <v>700</v>
          </cell>
          <cell r="G1134">
            <v>0</v>
          </cell>
          <cell r="H1134" t="str">
            <v>654,896.28  DR.</v>
          </cell>
        </row>
        <row r="1135">
          <cell r="E1135" t="str">
            <v>รายวันซื้ออุปกรณ์ 04051029</v>
          </cell>
        </row>
        <row r="1136">
          <cell r="A1136" t="str">
            <v>01/05/2548</v>
          </cell>
          <cell r="B1136" t="str">
            <v>111/05536</v>
          </cell>
          <cell r="C1136" t="str">
            <v>20</v>
          </cell>
          <cell r="D1136" t="str">
            <v>04</v>
          </cell>
          <cell r="E1136" t="str">
            <v>ค่าใช้จ่ายในการนำเข้าก้ามปู  เอ็น แอนด์ เอ็น ฟอร์เวิร์ดิ้งเซอร์วิส(บ</v>
          </cell>
          <cell r="F1136">
            <v>140</v>
          </cell>
          <cell r="G1136">
            <v>0</v>
          </cell>
          <cell r="H1136" t="str">
            <v>655,036.28  DR.</v>
          </cell>
        </row>
        <row r="1137">
          <cell r="E1137" t="str">
            <v>ใบกำกับภาษีซื้อเลขที่ 48050241-42  รายวันซื้ออุปกรณ์ 04050113</v>
          </cell>
        </row>
        <row r="1138">
          <cell r="A1138" t="str">
            <v>01/05/2548</v>
          </cell>
          <cell r="B1138" t="str">
            <v>112/05566</v>
          </cell>
          <cell r="C1138" t="str">
            <v>20</v>
          </cell>
          <cell r="D1138" t="str">
            <v>04</v>
          </cell>
          <cell r="E1138" t="str">
            <v>ค่าใช้จ่ายเคลียร์สินค้าINV.NO.SAN200504  เอ็น แอนด์ เอ็น ฟอร์เวิร์ดิ้งเซอร์วิส(บ</v>
          </cell>
          <cell r="F1138">
            <v>140</v>
          </cell>
          <cell r="G1138">
            <v>0</v>
          </cell>
          <cell r="H1138" t="str">
            <v>655,176.28  DR.</v>
          </cell>
        </row>
        <row r="1139">
          <cell r="E1139" t="str">
            <v>ใบกำกับภาษีซื้อเลขที่ 48050243-44  รายวันซื้ออุปกรณ์ 04050112</v>
          </cell>
        </row>
        <row r="1140">
          <cell r="A1140" t="str">
            <v>01/05/2548</v>
          </cell>
          <cell r="B1140" t="str">
            <v>112/05584</v>
          </cell>
          <cell r="C1140" t="str">
            <v>120</v>
          </cell>
          <cell r="D1140" t="str">
            <v>04</v>
          </cell>
          <cell r="E1140" t="str">
            <v>ค่าขนส่งตัวอย่างซูริมิไป KOREA  เอ็น แอนด์ เอ็น ฟอร์เวิร์ดิ้งเซอร์วิส(บ</v>
          </cell>
          <cell r="F1140">
            <v>336</v>
          </cell>
          <cell r="G1140">
            <v>0</v>
          </cell>
          <cell r="H1140" t="str">
            <v>655,512.28  DR.</v>
          </cell>
        </row>
        <row r="1141">
          <cell r="E1141" t="str">
            <v>รายวันซื้ออุปกรณ์ 04050453</v>
          </cell>
        </row>
        <row r="1142">
          <cell r="A1142" t="str">
            <v>01/05/2548</v>
          </cell>
          <cell r="B1142" t="str">
            <v>113/05648</v>
          </cell>
          <cell r="C1142" t="str">
            <v>20</v>
          </cell>
          <cell r="D1142" t="str">
            <v>04</v>
          </cell>
          <cell r="E1142" t="str">
            <v>ค่าใช้จ่ายเคลียร์สินค้าINV.NO.USF/05-06  เอ็น แอนด์ เอ็น ฟอร์เวิร์ดิ้งเซอร์วิส(บ</v>
          </cell>
          <cell r="F1142">
            <v>215.6</v>
          </cell>
          <cell r="G1142">
            <v>0</v>
          </cell>
          <cell r="H1142" t="str">
            <v>655,727.88  DR.</v>
          </cell>
        </row>
        <row r="1143">
          <cell r="E1143" t="str">
            <v>รายวันซื้ออุปกรณ์ 04050115</v>
          </cell>
        </row>
        <row r="1144">
          <cell r="A1144" t="str">
            <v>01/05/2548</v>
          </cell>
          <cell r="B1144" t="str">
            <v>15892</v>
          </cell>
          <cell r="C1144" t="str">
            <v>120</v>
          </cell>
          <cell r="D1144" t="str">
            <v>04</v>
          </cell>
          <cell r="E1144" t="str">
            <v>ค่ารักษาความปลอดภัย มีนาคม 48(เพิ่มเติม  ) พรอพเพอร์ตี้แคร์เซอร์วิสเซส(พีซีเอสเซ</v>
          </cell>
          <cell r="F1144">
            <v>121.24</v>
          </cell>
          <cell r="G1144">
            <v>0</v>
          </cell>
          <cell r="H1144" t="str">
            <v>655,849.12  DR.</v>
          </cell>
        </row>
        <row r="1145">
          <cell r="E1145" t="str">
            <v>รายวันซื้ออุปกรณ์ 04050199</v>
          </cell>
        </row>
        <row r="1146">
          <cell r="A1146" t="str">
            <v>01/05/2548</v>
          </cell>
          <cell r="B1146" t="str">
            <v>501192/00</v>
          </cell>
          <cell r="C1146" t="str">
            <v>120</v>
          </cell>
          <cell r="D1146" t="str">
            <v>04</v>
          </cell>
          <cell r="E1146" t="str">
            <v>ค่าบริการ CALAIR 21/02/48-20/02/49  เร็นโทคิลอินนิเชียล(ประเทศไทย) จก.</v>
          </cell>
          <cell r="F1146">
            <v>350</v>
          </cell>
          <cell r="G1146">
            <v>0</v>
          </cell>
          <cell r="H1146" t="str">
            <v>656,199.12  DR.</v>
          </cell>
        </row>
        <row r="1147">
          <cell r="E1147" t="str">
            <v>รายวันซื้ออุปกรณ์ 04050462</v>
          </cell>
        </row>
        <row r="1148">
          <cell r="A1148" t="str">
            <v>01/05/2548</v>
          </cell>
          <cell r="B1148" t="str">
            <v>501694/00</v>
          </cell>
          <cell r="C1148" t="str">
            <v>120</v>
          </cell>
          <cell r="D1148" t="str">
            <v>04</v>
          </cell>
          <cell r="E1148" t="str">
            <v>ค่าเช่าเครื่องเป่ามือ 26/03/48-25/03/49  เร็นโทคิลอินนิเชียล(ประเทศไทย) จก.</v>
          </cell>
          <cell r="F1148">
            <v>2226</v>
          </cell>
          <cell r="G1148">
            <v>0</v>
          </cell>
          <cell r="H1148" t="str">
            <v>658,425.12  DR.</v>
          </cell>
        </row>
        <row r="1149">
          <cell r="E1149" t="str">
            <v>รายวันซื้ออุปกรณ์ 04050096</v>
          </cell>
        </row>
        <row r="1150">
          <cell r="A1150" t="str">
            <v>01/05/2548</v>
          </cell>
          <cell r="B1150" t="str">
            <v>5050017</v>
          </cell>
          <cell r="C1150" t="str">
            <v>50</v>
          </cell>
          <cell r="D1150" t="str">
            <v>05</v>
          </cell>
          <cell r="E1150" t="str">
            <v>ปรับปรุงสำรอง-EBCI  อ้างอิง 02031952วันที่26/3/48</v>
          </cell>
          <cell r="F1150">
            <v>0</v>
          </cell>
          <cell r="G1150">
            <v>11561</v>
          </cell>
          <cell r="H1150" t="str">
            <v>646,864.12  DR.</v>
          </cell>
        </row>
        <row r="1151">
          <cell r="E1151" t="str">
            <v>เนื่องจากลงบัญชีผิด</v>
          </cell>
        </row>
        <row r="1152">
          <cell r="A1152" t="str">
            <v>01/05/2548</v>
          </cell>
          <cell r="B1152" t="str">
            <v>I-05-05092</v>
          </cell>
          <cell r="C1152" t="str">
            <v>20</v>
          </cell>
          <cell r="D1152" t="str">
            <v>04</v>
          </cell>
          <cell r="E1152" t="str">
            <v>ค่าใช้จ่ายเคลียร์สินค้าINV.NO.MA9404015  เอ็กซ์เซลเล้นท์ บิสเนส คอร์ปอร์เรชั่น (</v>
          </cell>
          <cell r="F1152">
            <v>280</v>
          </cell>
          <cell r="G1152">
            <v>0</v>
          </cell>
          <cell r="H1152" t="str">
            <v>647,144.12  DR.</v>
          </cell>
        </row>
        <row r="1153">
          <cell r="E1153" t="str">
            <v>ใบกำกับภาษีซื้อเลขที่ 48050465-466  รายวันซื้ออุปกรณ์ 0405355</v>
          </cell>
        </row>
        <row r="1154">
          <cell r="A1154" t="str">
            <v>02/05/2548</v>
          </cell>
          <cell r="B1154" t="str">
            <v>114/05692</v>
          </cell>
          <cell r="C1154" t="str">
            <v>120</v>
          </cell>
          <cell r="D1154" t="str">
            <v>04</v>
          </cell>
          <cell r="E1154" t="str">
            <v>คชจ.ส่งออก,ค่าระวาง MC13,OSK17,CN21,  เอ็น แอนด์ เอ็น ฟอร์เวิร์ดิ้งเซอร์วิส(บ</v>
          </cell>
          <cell r="F1154">
            <v>514.5</v>
          </cell>
          <cell r="G1154">
            <v>0</v>
          </cell>
          <cell r="H1154" t="str">
            <v>647,658.62  DR.</v>
          </cell>
        </row>
        <row r="1155">
          <cell r="E1155" t="str">
            <v>รายวันซื้ออุปกรณ์ 04050097  HB02,FL12-13,BN11,KB24</v>
          </cell>
        </row>
        <row r="1156">
          <cell r="A1156" t="str">
            <v>03/05/2548</v>
          </cell>
          <cell r="B1156" t="str">
            <v>02052677</v>
          </cell>
          <cell r="C1156" t="str">
            <v>120</v>
          </cell>
          <cell r="D1156" t="str">
            <v>02</v>
          </cell>
          <cell r="E1156" t="str">
            <v>การจ่ายชำระเจ้าหนี้ด้วยเงินสด/เช็ค  เอ็น แอนด์ เอ็น ฟอร์เวิร์ดิ้งเซอร์วิส(บ</v>
          </cell>
          <cell r="F1156">
            <v>0</v>
          </cell>
          <cell r="G1156">
            <v>290.5</v>
          </cell>
          <cell r="H1156" t="str">
            <v>647,368.12  DR.</v>
          </cell>
        </row>
        <row r="1157">
          <cell r="E1157" t="str">
            <v>จ่ายเช็ค BBL#3047977  TAX#0002  VAT#48050002</v>
          </cell>
        </row>
        <row r="1158">
          <cell r="A1158" t="str">
            <v>03/05/2548</v>
          </cell>
          <cell r="B1158" t="str">
            <v>02052678</v>
          </cell>
          <cell r="C1158" t="str">
            <v>120</v>
          </cell>
          <cell r="D1158" t="str">
            <v>02</v>
          </cell>
          <cell r="E1158" t="str">
            <v>การจ่ายชำระเจ้าหนี้ด้วยเงินสด/เช็ค  เจ้าพระยาท่าเรือ</v>
          </cell>
          <cell r="F1158">
            <v>0</v>
          </cell>
          <cell r="G1158">
            <v>164.5</v>
          </cell>
          <cell r="H1158" t="str">
            <v>647,203.62  DR.</v>
          </cell>
        </row>
        <row r="1159">
          <cell r="E1159" t="str">
            <v>จ่ายเช็ค BBL#3047978  VAT#48050148-151 TAX#0003</v>
          </cell>
        </row>
        <row r="1160">
          <cell r="A1160" t="str">
            <v>03/05/2548</v>
          </cell>
          <cell r="B1160" t="str">
            <v>114/05657</v>
          </cell>
          <cell r="C1160" t="str">
            <v>20</v>
          </cell>
          <cell r="D1160" t="str">
            <v>04</v>
          </cell>
          <cell r="E1160" t="str">
            <v>ค่าใช้จ่ายเคลียร์สินค้าINV.NO.711001-1  เอ็น แอนด์ เอ็น ฟอร์เวิร์ดิ้งเซอร์วิส(บ</v>
          </cell>
          <cell r="F1160">
            <v>646.79999999999995</v>
          </cell>
          <cell r="G1160">
            <v>0</v>
          </cell>
          <cell r="H1160" t="str">
            <v>647,850.42  DR.</v>
          </cell>
        </row>
        <row r="1161">
          <cell r="E1161" t="str">
            <v>M-PFP00013 SAN2005504-PFP01  รายวันซื้ออุปกรณ์ 04050354</v>
          </cell>
        </row>
        <row r="1162">
          <cell r="A1162" t="str">
            <v>04/05/2548</v>
          </cell>
          <cell r="B1162" t="str">
            <v>005/0223</v>
          </cell>
          <cell r="C1162" t="str">
            <v>120</v>
          </cell>
          <cell r="D1162" t="str">
            <v>04</v>
          </cell>
          <cell r="E1162" t="str">
            <v>ค่าซ่อมรถยนต์ 80-4118  สยามยนต์สงขลา</v>
          </cell>
          <cell r="F1162">
            <v>24.5</v>
          </cell>
          <cell r="G1162">
            <v>0</v>
          </cell>
          <cell r="H1162" t="str">
            <v>647,874.92  DR.</v>
          </cell>
        </row>
        <row r="1163">
          <cell r="E1163" t="str">
            <v>รายวันซื้ออุปกรณ์ 04050098</v>
          </cell>
        </row>
        <row r="1164">
          <cell r="A1164" t="str">
            <v>04/05/2548</v>
          </cell>
          <cell r="B1164" t="str">
            <v>02052704</v>
          </cell>
          <cell r="C1164" t="str">
            <v>120</v>
          </cell>
          <cell r="D1164" t="str">
            <v>02</v>
          </cell>
          <cell r="E1164" t="str">
            <v>ค่าจ้างตัดปลา แพสมยศ  จ่ายเช็ค BBL#3047988=244,835</v>
          </cell>
          <cell r="F1164">
            <v>0</v>
          </cell>
          <cell r="G1164">
            <v>16643.759999999998</v>
          </cell>
          <cell r="H1164" t="str">
            <v>631,231.16  DR.</v>
          </cell>
        </row>
        <row r="1165">
          <cell r="E1165" t="str">
            <v>จ่ายเช็ค BBL#3047989=2,443  VAT#48050001  TAX#0001</v>
          </cell>
        </row>
        <row r="1166">
          <cell r="A1166" t="str">
            <v>04/05/2548</v>
          </cell>
          <cell r="B1166" t="str">
            <v>02052705</v>
          </cell>
          <cell r="C1166" t="str">
            <v>120</v>
          </cell>
          <cell r="D1166" t="str">
            <v>02</v>
          </cell>
          <cell r="E1166" t="str">
            <v>ค่าจ้างตัดปลา  แพเอก  จ่ายเช็ค BBL#3047990</v>
          </cell>
          <cell r="F1166">
            <v>0</v>
          </cell>
          <cell r="G1166">
            <v>5613.48</v>
          </cell>
          <cell r="H1166" t="str">
            <v>625,617.68  DR.</v>
          </cell>
        </row>
        <row r="1167">
          <cell r="E1167" t="str">
            <v>VAT#48050160  TAX#0007</v>
          </cell>
        </row>
        <row r="1168">
          <cell r="A1168" t="str">
            <v>04/05/2548</v>
          </cell>
          <cell r="B1168" t="str">
            <v>02052720</v>
          </cell>
          <cell r="C1168" t="str">
            <v>120</v>
          </cell>
          <cell r="D1168" t="str">
            <v>02</v>
          </cell>
          <cell r="E1168" t="str">
            <v>ค่าน้ำประปา  การประปาส่วนภูมิภาค</v>
          </cell>
          <cell r="F1168">
            <v>0</v>
          </cell>
          <cell r="G1168">
            <v>13327.86</v>
          </cell>
          <cell r="H1168" t="str">
            <v>612,289.82  DR.</v>
          </cell>
        </row>
        <row r="1169">
          <cell r="E1169" t="str">
            <v>จ่ายเช็ค BBL#3048017  VAT#48050147</v>
          </cell>
        </row>
        <row r="1170">
          <cell r="A1170" t="str">
            <v>04/05/2548</v>
          </cell>
          <cell r="B1170" t="str">
            <v>02052724</v>
          </cell>
          <cell r="C1170" t="str">
            <v>120</v>
          </cell>
          <cell r="D1170" t="str">
            <v>02</v>
          </cell>
          <cell r="E1170" t="str">
            <v>ค่าใช้บริการโทรศัพท์ AIS  จ่ายเช็ค BBL#3048005</v>
          </cell>
          <cell r="F1170">
            <v>0</v>
          </cell>
          <cell r="G1170">
            <v>728.99</v>
          </cell>
          <cell r="H1170" t="str">
            <v>611,560.83  DR.</v>
          </cell>
        </row>
        <row r="1171">
          <cell r="E1171" t="str">
            <v>VAT#48050004-0013  TAX#0013</v>
          </cell>
        </row>
        <row r="1172">
          <cell r="A1172" t="str">
            <v>04/05/2548</v>
          </cell>
          <cell r="B1172" t="str">
            <v>04/182</v>
          </cell>
          <cell r="C1172" t="str">
            <v>120</v>
          </cell>
          <cell r="D1172" t="str">
            <v>04</v>
          </cell>
          <cell r="E1172" t="str">
            <v>งานซ่อมคอมเพรสเซอร์ 6 BITZER 6G2  ธงชัยอะไหล่ยนต์</v>
          </cell>
          <cell r="F1172">
            <v>588</v>
          </cell>
          <cell r="G1172">
            <v>0</v>
          </cell>
          <cell r="H1172" t="str">
            <v>612,148.83  DR.</v>
          </cell>
        </row>
        <row r="1173">
          <cell r="E1173" t="str">
            <v>ใบกำกับภาษีซื้อ 48050366</v>
          </cell>
        </row>
        <row r="1174">
          <cell r="A1174" t="str">
            <v>05/05/2548</v>
          </cell>
          <cell r="B1174" t="str">
            <v>720/35985</v>
          </cell>
          <cell r="C1174" t="str">
            <v>120</v>
          </cell>
          <cell r="D1174" t="str">
            <v>04</v>
          </cell>
          <cell r="E1174" t="str">
            <v>ค่าซ่อมรถยนต์ 81-5954  มหาจักรดีเวบอปเมนท์(บจก)</v>
          </cell>
          <cell r="F1174">
            <v>44.1</v>
          </cell>
          <cell r="G1174">
            <v>0</v>
          </cell>
          <cell r="H1174" t="str">
            <v>612,192.93  DR.</v>
          </cell>
        </row>
        <row r="1175">
          <cell r="E1175" t="str">
            <v>รายวันซื้ออุปกรณ์ 04050461</v>
          </cell>
        </row>
        <row r="1176">
          <cell r="A1176" t="str">
            <v>06/05/2548</v>
          </cell>
          <cell r="B1176" t="str">
            <v>02052737</v>
          </cell>
          <cell r="C1176" t="str">
            <v>120</v>
          </cell>
          <cell r="D1176" t="str">
            <v>02</v>
          </cell>
          <cell r="E1176" t="str">
            <v>ท่อลมกลม,ข้องอ  บจก.เมทัล ซีท ซิสเต็มส์</v>
          </cell>
          <cell r="F1176">
            <v>533.72</v>
          </cell>
          <cell r="G1176">
            <v>0</v>
          </cell>
          <cell r="H1176" t="str">
            <v>612,726.65  DR.</v>
          </cell>
        </row>
        <row r="1177">
          <cell r="E1177" t="str">
            <v>จ่ายเช็ค BBL#3048012</v>
          </cell>
        </row>
        <row r="1178">
          <cell r="A1178" t="str">
            <v>06/05/2548</v>
          </cell>
          <cell r="B1178" t="str">
            <v>02052745</v>
          </cell>
          <cell r="C1178" t="str">
            <v>120</v>
          </cell>
          <cell r="D1178" t="str">
            <v>02</v>
          </cell>
          <cell r="E1178" t="str">
            <v>การจ่ายชำระเจ้าหนี้ด้วยเงินสด/เช็ค  เคนิกยนต์มอเตอร์</v>
          </cell>
          <cell r="F1178">
            <v>0</v>
          </cell>
          <cell r="G1178">
            <v>2205</v>
          </cell>
          <cell r="H1178" t="str">
            <v>610,521.65  DR.</v>
          </cell>
        </row>
        <row r="1179">
          <cell r="E1179" t="str">
            <v>จ่ายเช็ค BBL#3048061  VAT#48050281  TAX#0015</v>
          </cell>
        </row>
        <row r="1180">
          <cell r="A1180" t="str">
            <v>06/05/2548</v>
          </cell>
          <cell r="B1180" t="str">
            <v>02052747</v>
          </cell>
          <cell r="C1180" t="str">
            <v>120</v>
          </cell>
          <cell r="D1180" t="str">
            <v>02</v>
          </cell>
          <cell r="E1180" t="str">
            <v>การจ่ายชำระเจ้าหนี้ด้วยเงินสด/เช็ค  ธงชัยอะไหล่ยนต์</v>
          </cell>
          <cell r="F1180">
            <v>0</v>
          </cell>
          <cell r="G1180">
            <v>84</v>
          </cell>
          <cell r="H1180" t="str">
            <v>610,437.65  DR.</v>
          </cell>
        </row>
        <row r="1181">
          <cell r="E1181" t="str">
            <v>จ่ายเช็ค BBL#3048063  VAT#48050282  TAX#0016</v>
          </cell>
        </row>
        <row r="1182">
          <cell r="A1182" t="str">
            <v>06/05/2548</v>
          </cell>
          <cell r="B1182" t="str">
            <v>02052770</v>
          </cell>
          <cell r="C1182" t="str">
            <v>120</v>
          </cell>
          <cell r="D1182" t="str">
            <v>02</v>
          </cell>
          <cell r="E1182" t="str">
            <v>การจ่ายชำระหนี้เจ้าหนี้ด้วย  เบทเทอร์ ซิสเท็ม บจก.</v>
          </cell>
          <cell r="F1182">
            <v>0</v>
          </cell>
          <cell r="G1182">
            <v>196</v>
          </cell>
          <cell r="H1182" t="str">
            <v>610,241.65  DR.</v>
          </cell>
        </row>
        <row r="1183">
          <cell r="E1183" t="str">
            <v>ตัดบัญชี SCB#0615-9  TAX#0032 VAT#48051293</v>
          </cell>
        </row>
        <row r="1184">
          <cell r="A1184" t="str">
            <v>06/05/2548</v>
          </cell>
          <cell r="B1184" t="str">
            <v>02052788</v>
          </cell>
          <cell r="C1184" t="str">
            <v>120</v>
          </cell>
          <cell r="D1184" t="str">
            <v>02</v>
          </cell>
          <cell r="E1184" t="str">
            <v>การจ่ายชำระหนี้เจ้าหนี้ด้วยเช็ค  เอ็กซ์เซลเล้นท์ บิสเนส คอร์ปอร์เรชั่น</v>
          </cell>
          <cell r="F1184">
            <v>0</v>
          </cell>
          <cell r="G1184">
            <v>1309</v>
          </cell>
          <cell r="H1184" t="str">
            <v>608,932.65  DR.</v>
          </cell>
        </row>
        <row r="1185">
          <cell r="E1185" t="str">
            <v>ตัดบัญชี SCB#0615-9  TAX#0036  VAT#48050884</v>
          </cell>
        </row>
        <row r="1186">
          <cell r="A1186" t="str">
            <v>06/05/2548</v>
          </cell>
          <cell r="B1186" t="str">
            <v>02052802</v>
          </cell>
          <cell r="C1186" t="str">
            <v>120</v>
          </cell>
          <cell r="D1186" t="str">
            <v>02</v>
          </cell>
          <cell r="E1186" t="str">
            <v>การจ่ายชำระหนี้เจ้าหนี้ด้วยเช็ค  บจก.เอ็กเซคคิวทีฟ แอร์คาร์โก</v>
          </cell>
          <cell r="F1186">
            <v>0</v>
          </cell>
          <cell r="G1186">
            <v>135.38</v>
          </cell>
          <cell r="H1186" t="str">
            <v>608,797.27  DR.</v>
          </cell>
        </row>
        <row r="1187">
          <cell r="E1187" t="str">
            <v>ตัดบัญชี SCB#0615-9  VAT#48050549</v>
          </cell>
        </row>
        <row r="1188">
          <cell r="A1188" t="str">
            <v>06/05/2548</v>
          </cell>
          <cell r="B1188" t="str">
            <v>17138</v>
          </cell>
          <cell r="C1188" t="str">
            <v>120</v>
          </cell>
          <cell r="D1188" t="str">
            <v>04</v>
          </cell>
          <cell r="E1188" t="str">
            <v>ค่ารักษาความปลอดภัย พค.48  พรอพเพอร์ตี้แคร์เซอร์วิสเซส(พีซีเอสเซ้า</v>
          </cell>
          <cell r="F1188">
            <v>4540.4799999999996</v>
          </cell>
          <cell r="G1188">
            <v>0</v>
          </cell>
          <cell r="H1188" t="str">
            <v>613,337.75  DR.</v>
          </cell>
        </row>
        <row r="1189">
          <cell r="E1189" t="str">
            <v>รายวันซื้ออุปกรณ์ 04050478</v>
          </cell>
        </row>
        <row r="1190">
          <cell r="A1190" t="str">
            <v>06/05/2548</v>
          </cell>
          <cell r="B1190" t="str">
            <v>17139</v>
          </cell>
          <cell r="C1190" t="str">
            <v>120</v>
          </cell>
          <cell r="D1190" t="str">
            <v>04</v>
          </cell>
          <cell r="E1190" t="str">
            <v>ค่ารักษาความปลอดภัย พค.48(เพิ่มเติม)  พรอพเพอร์ตี้แคร์เซอร์วิสเซส(พีซีเอสเซ้า</v>
          </cell>
          <cell r="F1190">
            <v>121.24</v>
          </cell>
          <cell r="G1190">
            <v>0</v>
          </cell>
          <cell r="H1190" t="str">
            <v>613,458.99  DR.</v>
          </cell>
        </row>
        <row r="1191">
          <cell r="E1191" t="str">
            <v>รายวันซื้ออุปกรณ์ 04050477</v>
          </cell>
        </row>
        <row r="1192">
          <cell r="A1192" t="str">
            <v>07/05/2548</v>
          </cell>
          <cell r="B1192" t="str">
            <v>02052838</v>
          </cell>
          <cell r="C1192" t="str">
            <v>120</v>
          </cell>
          <cell r="D1192" t="str">
            <v>02</v>
          </cell>
          <cell r="E1192" t="str">
            <v>ค่าบริการโทรศัพท์ ทศท.  จ่ายเช็ค BBL#3048028</v>
          </cell>
          <cell r="F1192">
            <v>0</v>
          </cell>
          <cell r="G1192">
            <v>149.91</v>
          </cell>
          <cell r="H1192" t="str">
            <v>613,309.08  DR.</v>
          </cell>
        </row>
        <row r="1193">
          <cell r="E1193" t="str">
            <v>TAX#0018  VAT#48050144</v>
          </cell>
        </row>
        <row r="1194">
          <cell r="A1194" t="str">
            <v>07/05/2548</v>
          </cell>
          <cell r="B1194" t="str">
            <v>02052842</v>
          </cell>
          <cell r="C1194" t="str">
            <v>120</v>
          </cell>
          <cell r="D1194" t="str">
            <v>02</v>
          </cell>
          <cell r="E1194" t="str">
            <v>ค่าที่ปรึกษาบัญชีปี 47,คชจ.ตรวจสอบบัญชี  บจก.บัญชีกิจ</v>
          </cell>
          <cell r="F1194">
            <v>15084.65</v>
          </cell>
          <cell r="G1194">
            <v>0</v>
          </cell>
          <cell r="H1194" t="str">
            <v>628,393.73  DR.</v>
          </cell>
        </row>
        <row r="1195">
          <cell r="E1195" t="str">
            <v>จ่ายเช็ค SCB#0013884</v>
          </cell>
        </row>
        <row r="1196">
          <cell r="A1196" t="str">
            <v>07/05/2548</v>
          </cell>
          <cell r="B1196" t="str">
            <v>02052845</v>
          </cell>
          <cell r="C1196" t="str">
            <v>120</v>
          </cell>
          <cell r="D1196" t="str">
            <v>02</v>
          </cell>
          <cell r="E1196" t="str">
            <v>ค่าใช้บริการโทรศัพท์ระหว่างประเทศ กสท.  จ่ายเช็ค BBL#3048031</v>
          </cell>
          <cell r="F1196">
            <v>0</v>
          </cell>
          <cell r="G1196">
            <v>97.99</v>
          </cell>
          <cell r="H1196" t="str">
            <v>628,295.74  DR.</v>
          </cell>
        </row>
        <row r="1197">
          <cell r="E1197" t="str">
            <v>VAT#48050135-143  TAX#0019</v>
          </cell>
        </row>
        <row r="1198">
          <cell r="A1198" t="str">
            <v>07/05/2548</v>
          </cell>
          <cell r="B1198" t="str">
            <v>02052846</v>
          </cell>
          <cell r="C1198" t="str">
            <v>120</v>
          </cell>
          <cell r="D1198" t="str">
            <v>02</v>
          </cell>
          <cell r="E1198" t="str">
            <v>ค่าน้ำ,ค่าไฟฟ้า,ค่าผ่านท่า,สุขาภิบาล  ประจำเดือน เม.ย.48 (ท่าประมง)</v>
          </cell>
          <cell r="F1198">
            <v>0</v>
          </cell>
          <cell r="G1198">
            <v>1300.79</v>
          </cell>
          <cell r="H1198" t="str">
            <v>626,994.95  DR.</v>
          </cell>
        </row>
        <row r="1199">
          <cell r="E1199" t="str">
            <v>จ่ายเช็ค BBL#3048032  VAT#48050885-889</v>
          </cell>
        </row>
        <row r="1200">
          <cell r="A1200" t="str">
            <v>07/05/2548</v>
          </cell>
          <cell r="B1200" t="str">
            <v>02052847</v>
          </cell>
          <cell r="C1200" t="str">
            <v>120</v>
          </cell>
          <cell r="D1200" t="str">
            <v>02</v>
          </cell>
          <cell r="E1200" t="str">
            <v>ค่าใช้บริการโทรศัพท์ DTAC  จ่ายเช็ค BBL#3048034</v>
          </cell>
          <cell r="F1200">
            <v>0</v>
          </cell>
          <cell r="G1200">
            <v>94.43</v>
          </cell>
          <cell r="H1200" t="str">
            <v>626,900.52  DR.</v>
          </cell>
        </row>
        <row r="1201">
          <cell r="E1201" t="str">
            <v>VAT#48050457  TAX#0017</v>
          </cell>
        </row>
        <row r="1202">
          <cell r="A1202" t="str">
            <v>07/05/2548</v>
          </cell>
          <cell r="B1202" t="str">
            <v>114/05700</v>
          </cell>
          <cell r="C1202" t="str">
            <v>210</v>
          </cell>
          <cell r="D1202" t="str">
            <v>04</v>
          </cell>
          <cell r="E1202" t="str">
            <v>ค่าขนส่งตัวอย่างซูริมิ PFP2005SKB23  เอ็น แอนด์ เอ็น ฟอร์เวิร์ดิ้งเซอร์วิส(บ</v>
          </cell>
          <cell r="F1202">
            <v>336</v>
          </cell>
          <cell r="G1202">
            <v>0</v>
          </cell>
          <cell r="H1202" t="str">
            <v>627,236.52  DR.</v>
          </cell>
        </row>
        <row r="1203">
          <cell r="E1203" t="str">
            <v>รายวันซื้ออุปกรณ์ 04050458</v>
          </cell>
        </row>
        <row r="1204">
          <cell r="A1204" t="str">
            <v>07/05/2548</v>
          </cell>
          <cell r="B1204" t="str">
            <v>115/05701</v>
          </cell>
          <cell r="C1204" t="str">
            <v>120</v>
          </cell>
          <cell r="D1204" t="str">
            <v>04</v>
          </cell>
          <cell r="E1204" t="str">
            <v>คชจ.ส่งออก,ค่าระวาง MC14,KB25,CW22  เอ็น แอนด์ เอ็น ฟอร์เวิร์ดิ้งเซอร์วิส(บ</v>
          </cell>
          <cell r="F1204">
            <v>210</v>
          </cell>
          <cell r="G1204">
            <v>0</v>
          </cell>
          <cell r="H1204" t="str">
            <v>627,446.52  DR.</v>
          </cell>
        </row>
        <row r="1205">
          <cell r="E1205" t="str">
            <v>รายวันซื้ออุปกรณ์ 04050363</v>
          </cell>
        </row>
        <row r="1206">
          <cell r="A1206" t="str">
            <v>09/05/2548</v>
          </cell>
          <cell r="B1206" t="str">
            <v>05-00647</v>
          </cell>
          <cell r="C1206" t="str">
            <v>120</v>
          </cell>
          <cell r="D1206" t="str">
            <v>04</v>
          </cell>
          <cell r="E1206" t="str">
            <v>ค่าซ่อมรถยนต์ นข.1966  พิธานพาณิชย์(บจก)สาขาสงขลา</v>
          </cell>
          <cell r="F1206">
            <v>23.52</v>
          </cell>
          <cell r="G1206">
            <v>0</v>
          </cell>
          <cell r="H1206" t="str">
            <v>627,470.04  DR.</v>
          </cell>
        </row>
        <row r="1207">
          <cell r="E1207" t="str">
            <v>รายวันซื้ออุปกรณ์ 04050346</v>
          </cell>
        </row>
        <row r="1208">
          <cell r="A1208" t="str">
            <v>09/05/2548</v>
          </cell>
          <cell r="B1208" t="str">
            <v>0506756</v>
          </cell>
          <cell r="C1208" t="str">
            <v>120</v>
          </cell>
          <cell r="D1208" t="str">
            <v>04</v>
          </cell>
          <cell r="E1208" t="str">
            <v>คชจ.ส่งออก  เจ้าพระยาท่าเรือ</v>
          </cell>
          <cell r="F1208">
            <v>120.4</v>
          </cell>
          <cell r="G1208">
            <v>0</v>
          </cell>
          <cell r="H1208" t="str">
            <v>627,590.44  DR.</v>
          </cell>
        </row>
        <row r="1209">
          <cell r="E1209" t="str">
            <v>รายวันซื้ออุปกรณ์ 04050343</v>
          </cell>
        </row>
        <row r="1210">
          <cell r="A1210" t="str">
            <v>09/05/2548</v>
          </cell>
          <cell r="B1210" t="str">
            <v>0506820</v>
          </cell>
          <cell r="C1210" t="str">
            <v>120</v>
          </cell>
          <cell r="D1210" t="str">
            <v>04</v>
          </cell>
          <cell r="E1210" t="str">
            <v>คชจ.ในการส่งออก  เจ้าพระยาท่าเรือ</v>
          </cell>
          <cell r="F1210">
            <v>56</v>
          </cell>
          <cell r="G1210">
            <v>0</v>
          </cell>
          <cell r="H1210" t="str">
            <v>627,646.44  DR.</v>
          </cell>
        </row>
        <row r="1211">
          <cell r="E1211" t="str">
            <v>รายวันซื้ออุปกรณ์ 04050344</v>
          </cell>
        </row>
        <row r="1212">
          <cell r="A1212" t="str">
            <v>09/05/2548</v>
          </cell>
          <cell r="B1212" t="str">
            <v>I05-05-125</v>
          </cell>
          <cell r="C1212" t="str">
            <v>120</v>
          </cell>
          <cell r="D1212" t="str">
            <v>04</v>
          </cell>
          <cell r="E1212" t="str">
            <v>ค่าบริการขอชดเชยภาษี(มุมน้ำเงิน)  เอ็กซ์เซลเล้นท์ บิสเนส คอร์ปอร์เรชั่น (</v>
          </cell>
          <cell r="F1212">
            <v>84</v>
          </cell>
          <cell r="G1212">
            <v>0</v>
          </cell>
          <cell r="H1212" t="str">
            <v>627,730.44  DR.</v>
          </cell>
        </row>
        <row r="1213">
          <cell r="E1213" t="str">
            <v>รายวันซื้ออุปกรณ์ 04050719</v>
          </cell>
        </row>
        <row r="1214">
          <cell r="A1214" t="str">
            <v>09/05/2548</v>
          </cell>
          <cell r="B1214" t="str">
            <v>I05-05-126</v>
          </cell>
          <cell r="C1214" t="str">
            <v>120</v>
          </cell>
          <cell r="D1214" t="str">
            <v>04</v>
          </cell>
          <cell r="E1214" t="str">
            <v>ค่าบริการขอชดเชยภาษี(มุมน้ำเงิน)  เอ็กซ์เซลเล้นท์ บิสเนส คอร์ปอร์เรชั่น (</v>
          </cell>
          <cell r="F1214">
            <v>84</v>
          </cell>
          <cell r="G1214">
            <v>0</v>
          </cell>
          <cell r="H1214" t="str">
            <v>627,814.44  DR.</v>
          </cell>
        </row>
        <row r="1215">
          <cell r="E1215" t="str">
            <v>รายวันซื้ออุปกรณ์ 04050720</v>
          </cell>
        </row>
        <row r="1216">
          <cell r="A1216" t="str">
            <v>09/05/2548</v>
          </cell>
          <cell r="B1216" t="str">
            <v>I05-05-127</v>
          </cell>
          <cell r="C1216" t="str">
            <v>120</v>
          </cell>
          <cell r="D1216" t="str">
            <v>04</v>
          </cell>
          <cell r="E1216" t="str">
            <v>ค่าบริการขอชดเชยภาษี(มุมน้ำเงิน)  เอ็กซ์เซลเล้นท์ บิสเนส คอร์ปอร์เรชั่น (</v>
          </cell>
          <cell r="F1216">
            <v>84</v>
          </cell>
          <cell r="G1216">
            <v>0</v>
          </cell>
          <cell r="H1216" t="str">
            <v>627,898.44  DR.</v>
          </cell>
        </row>
        <row r="1217">
          <cell r="E1217" t="str">
            <v>รายวันซื้ออุปกรณ์ 04050721</v>
          </cell>
        </row>
        <row r="1218">
          <cell r="A1218" t="str">
            <v>09/05/2548</v>
          </cell>
          <cell r="B1218" t="str">
            <v>I05-05-128</v>
          </cell>
          <cell r="C1218" t="str">
            <v>120</v>
          </cell>
          <cell r="D1218" t="str">
            <v>04</v>
          </cell>
          <cell r="E1218" t="str">
            <v>ค่าบริการขอชดเชยภาษี(มุมน้ำเงิน)  เอ็กซ์เซลเล้นท์ บิสเนส คอร์ปอร์เรชั่น (</v>
          </cell>
          <cell r="F1218">
            <v>84</v>
          </cell>
          <cell r="G1218">
            <v>0</v>
          </cell>
          <cell r="H1218" t="str">
            <v>627,982.44  DR.</v>
          </cell>
        </row>
        <row r="1219">
          <cell r="E1219" t="str">
            <v>รายวันซื้ออุปกรณ์ 04050722</v>
          </cell>
        </row>
        <row r="1220">
          <cell r="A1220" t="str">
            <v>09/05/2548</v>
          </cell>
          <cell r="B1220" t="str">
            <v>I05-05-129</v>
          </cell>
          <cell r="C1220" t="str">
            <v>120</v>
          </cell>
          <cell r="D1220" t="str">
            <v>04</v>
          </cell>
          <cell r="E1220" t="str">
            <v>ค่าบริการขอชดเชยภาษี(มุมน้ำเงิน)  เอ็กซ์เซลเล้นท์ บิสเนส คอร์ปอร์เรชั่น (</v>
          </cell>
          <cell r="F1220">
            <v>84</v>
          </cell>
          <cell r="G1220">
            <v>0</v>
          </cell>
          <cell r="H1220" t="str">
            <v>628,066.44  DR.</v>
          </cell>
        </row>
        <row r="1221">
          <cell r="E1221" t="str">
            <v>รายวันซื้ออุปกรณ์ 04050723</v>
          </cell>
        </row>
        <row r="1222">
          <cell r="A1222" t="str">
            <v>09/05/2548</v>
          </cell>
          <cell r="B1222" t="str">
            <v>I05-05-130</v>
          </cell>
          <cell r="C1222" t="str">
            <v>120</v>
          </cell>
          <cell r="D1222" t="str">
            <v>04</v>
          </cell>
          <cell r="E1222" t="str">
            <v>ค่าบริการขอชดเชยภาษี(มุมน้ำเงิน)  เอ็กซ์เซลเล้นท์ บิสเนส คอร์ปอร์เรชั่น (</v>
          </cell>
          <cell r="F1222">
            <v>84</v>
          </cell>
          <cell r="G1222">
            <v>0</v>
          </cell>
          <cell r="H1222" t="str">
            <v>628,150.44  DR.</v>
          </cell>
        </row>
        <row r="1223">
          <cell r="E1223" t="str">
            <v>รายวันซื้ออุปกรณ์ 04050724</v>
          </cell>
        </row>
        <row r="1224">
          <cell r="A1224" t="str">
            <v>10/05/2548</v>
          </cell>
          <cell r="B1224" t="str">
            <v>02052855</v>
          </cell>
          <cell r="C1224" t="str">
            <v>120</v>
          </cell>
          <cell r="D1224" t="str">
            <v>02</v>
          </cell>
          <cell r="E1224" t="str">
            <v>น้ำตาลทรายขาว  บจก.น้ำตาลสิงห์บุรี</v>
          </cell>
          <cell r="F1224">
            <v>12511.68</v>
          </cell>
          <cell r="G1224">
            <v>0</v>
          </cell>
          <cell r="H1224" t="str">
            <v>640,662.12  DR.</v>
          </cell>
        </row>
        <row r="1225">
          <cell r="E1225" t="str">
            <v>จ่ายเช็ค SCB#0013881</v>
          </cell>
        </row>
        <row r="1226">
          <cell r="A1226" t="str">
            <v>10/05/2548</v>
          </cell>
          <cell r="B1226" t="str">
            <v>02052857</v>
          </cell>
          <cell r="C1226" t="str">
            <v>120</v>
          </cell>
          <cell r="D1226" t="str">
            <v>02</v>
          </cell>
          <cell r="E1226" t="str">
            <v>การจ่ายชำระเจ้าหนี้ด้วยเงินสด/เช็ค  เจ้าพระยาท่าเรือ</v>
          </cell>
          <cell r="F1226">
            <v>0</v>
          </cell>
          <cell r="G1226">
            <v>172.9</v>
          </cell>
          <cell r="H1226" t="str">
            <v>640,489.22  DR.</v>
          </cell>
        </row>
        <row r="1227">
          <cell r="E1227" t="str">
            <v>จ่ายเช็ค BBL#3048042  VAT#48050152-154  TAX#0022</v>
          </cell>
        </row>
        <row r="1228">
          <cell r="A1228" t="str">
            <v>10/05/2548</v>
          </cell>
          <cell r="B1228" t="str">
            <v>02052877</v>
          </cell>
          <cell r="C1228" t="str">
            <v>120</v>
          </cell>
          <cell r="D1228" t="str">
            <v>02</v>
          </cell>
          <cell r="E1228" t="str">
            <v>การจ่ายชำระเจ้าหนี้ด้วยเงินสด/เช็ค  เอ็น แอนด์ เอ็น ฟอร์เวิร์ดิ้งเซอร์วิส(บ</v>
          </cell>
          <cell r="F1228">
            <v>0</v>
          </cell>
          <cell r="G1228">
            <v>514.5</v>
          </cell>
          <cell r="H1228" t="str">
            <v>639,974.72  DR.</v>
          </cell>
        </row>
        <row r="1229">
          <cell r="E1229" t="str">
            <v>จ่ายเช็ค BBL#3048051  VAT#48050161  TAX#0024</v>
          </cell>
        </row>
        <row r="1230">
          <cell r="A1230" t="str">
            <v>10/05/2548</v>
          </cell>
          <cell r="B1230" t="str">
            <v>0506962</v>
          </cell>
          <cell r="C1230" t="str">
            <v>120</v>
          </cell>
          <cell r="D1230" t="str">
            <v>04</v>
          </cell>
          <cell r="E1230" t="str">
            <v>คชจ.ในการส่งออก  เจ้าพระยาท่าเรือ</v>
          </cell>
          <cell r="F1230">
            <v>64.400000000000006</v>
          </cell>
          <cell r="G1230">
            <v>0</v>
          </cell>
          <cell r="H1230" t="str">
            <v>640,039.12  DR.</v>
          </cell>
        </row>
        <row r="1231">
          <cell r="E1231" t="str">
            <v>รายวันซื้ออุปกรณ์ 04050342</v>
          </cell>
        </row>
        <row r="1232">
          <cell r="A1232" t="str">
            <v>11/05/2548</v>
          </cell>
          <cell r="B1232" t="str">
            <v>17418</v>
          </cell>
          <cell r="C1232" t="str">
            <v>120</v>
          </cell>
          <cell r="D1232" t="str">
            <v>04</v>
          </cell>
          <cell r="E1232" t="str">
            <v>ค่ารักษาความปลอดภัยเดือน กุมภาพันธ์ 48  พรอพเพอร์ตี้แคร์เซอร์วิสเซส(พีซีเอสเซ้า</v>
          </cell>
          <cell r="F1232">
            <v>121.24</v>
          </cell>
          <cell r="G1232">
            <v>0</v>
          </cell>
          <cell r="H1232" t="str">
            <v>640,160.36  DR.</v>
          </cell>
        </row>
        <row r="1233">
          <cell r="E1233" t="str">
            <v>รายวันซื้ออุปกรณ์ 04050200</v>
          </cell>
        </row>
        <row r="1234">
          <cell r="A1234" t="str">
            <v>12/05/2548</v>
          </cell>
          <cell r="B1234" t="str">
            <v>0507142</v>
          </cell>
          <cell r="C1234" t="str">
            <v>20</v>
          </cell>
          <cell r="D1234" t="str">
            <v>04</v>
          </cell>
          <cell r="E1234" t="str">
            <v>ค่าขนส่งซูริมิ INV.NO.USF/05-02/01  เจ้าพระยาท่าเรือ</v>
          </cell>
          <cell r="F1234">
            <v>32.200000000000003</v>
          </cell>
          <cell r="G1234">
            <v>0</v>
          </cell>
          <cell r="H1234" t="str">
            <v>640,192.56  DR.</v>
          </cell>
        </row>
        <row r="1235">
          <cell r="E1235" t="str">
            <v>รายวันซื้ออุปกรณ์ 04050454</v>
          </cell>
        </row>
        <row r="1236">
          <cell r="A1236" t="str">
            <v>12/05/2548</v>
          </cell>
          <cell r="B1236" t="str">
            <v>0507156</v>
          </cell>
          <cell r="C1236" t="str">
            <v>20</v>
          </cell>
          <cell r="D1236" t="str">
            <v>04</v>
          </cell>
          <cell r="E1236" t="str">
            <v>ค่าขนส่งซูริมิ  เจ้าพระยาท่าเรือ</v>
          </cell>
          <cell r="F1236">
            <v>28</v>
          </cell>
          <cell r="G1236">
            <v>0</v>
          </cell>
          <cell r="H1236" t="str">
            <v>640,220.56  DR.</v>
          </cell>
        </row>
        <row r="1237">
          <cell r="E1237" t="str">
            <v>รายวันซื้ออุปกรณ์ 04050456</v>
          </cell>
        </row>
        <row r="1238">
          <cell r="A1238" t="str">
            <v>12/05/2548</v>
          </cell>
          <cell r="B1238" t="str">
            <v>0507158</v>
          </cell>
          <cell r="C1238" t="str">
            <v>20</v>
          </cell>
          <cell r="D1238" t="str">
            <v>04</v>
          </cell>
          <cell r="E1238" t="str">
            <v>ค่าขนส่งซูริมิINV.NO.711001-1  เจ้าพระยาท่าเรือ</v>
          </cell>
          <cell r="F1238">
            <v>28</v>
          </cell>
          <cell r="G1238">
            <v>0</v>
          </cell>
          <cell r="H1238" t="str">
            <v>640,248.56  DR.</v>
          </cell>
        </row>
        <row r="1239">
          <cell r="E1239" t="str">
            <v>รายวันซื้ออุปกรณ์ 04050455</v>
          </cell>
        </row>
        <row r="1240">
          <cell r="A1240" t="str">
            <v>12/05/2548</v>
          </cell>
          <cell r="B1240" t="str">
            <v>115/05734</v>
          </cell>
          <cell r="C1240" t="str">
            <v>20</v>
          </cell>
          <cell r="D1240" t="str">
            <v>04</v>
          </cell>
          <cell r="E1240" t="str">
            <v>ค่าใช้จ่ายเคลียร์สินค้าINV.NO.M-PFP0014  เอ็น แอนด์ เอ็น ฟอร์เวิร์ดิ้งเซอร์วิส(บ</v>
          </cell>
          <cell r="F1240">
            <v>215.6</v>
          </cell>
          <cell r="G1240">
            <v>0</v>
          </cell>
          <cell r="H1240" t="str">
            <v>640,464.16  DR.</v>
          </cell>
        </row>
        <row r="1241">
          <cell r="E1241" t="str">
            <v>รายวันซื้ออุปกรณ์ 04050728</v>
          </cell>
        </row>
        <row r="1242">
          <cell r="A1242" t="str">
            <v>12/05/2548</v>
          </cell>
          <cell r="B1242" t="str">
            <v>115/05735</v>
          </cell>
          <cell r="C1242" t="str">
            <v>20</v>
          </cell>
          <cell r="D1242" t="str">
            <v>04</v>
          </cell>
          <cell r="E1242" t="str">
            <v>ค่าใช้จ่ายเคลียร์สินค้าINV.NO.TK01015  เอ็น แอนด์ เอ็น ฟอร์เวิร์ดิ้งเซอร์วิส(บ</v>
          </cell>
          <cell r="F1242">
            <v>159.6</v>
          </cell>
          <cell r="G1242">
            <v>0</v>
          </cell>
          <cell r="H1242" t="str">
            <v>640,623.76  DR.</v>
          </cell>
        </row>
        <row r="1243">
          <cell r="E1243" t="str">
            <v>รายวันซื้ออุปกรณ์ 04050727</v>
          </cell>
        </row>
        <row r="1244">
          <cell r="A1244" t="str">
            <v>13/05/2548</v>
          </cell>
          <cell r="B1244" t="str">
            <v>02052907</v>
          </cell>
          <cell r="C1244" t="str">
            <v>120</v>
          </cell>
          <cell r="D1244" t="str">
            <v>02</v>
          </cell>
          <cell r="E1244" t="str">
            <v>ค่าบำรุงสมาชิกประจำปี 48  สมาคมการจัดการธุรกิจแห่งประเทศไทย</v>
          </cell>
          <cell r="F1244">
            <v>210</v>
          </cell>
          <cell r="G1244">
            <v>0</v>
          </cell>
          <cell r="H1244" t="str">
            <v>640,833.76  DR.</v>
          </cell>
        </row>
        <row r="1245">
          <cell r="E1245" t="str">
            <v>จ่ายเช็ค BBL#3048085</v>
          </cell>
        </row>
        <row r="1246">
          <cell r="A1246" t="str">
            <v>13/05/2548</v>
          </cell>
          <cell r="B1246" t="str">
            <v>02052909</v>
          </cell>
          <cell r="C1246" t="str">
            <v>120</v>
          </cell>
          <cell r="D1246" t="str">
            <v>02</v>
          </cell>
          <cell r="E1246" t="str">
            <v>น้ำตาลทรายขาว  บจก.น้ำตาลสิงห์บุรี</v>
          </cell>
          <cell r="F1246">
            <v>12511.68</v>
          </cell>
          <cell r="G1246">
            <v>0</v>
          </cell>
          <cell r="H1246" t="str">
            <v>653,345.44  DR.</v>
          </cell>
        </row>
        <row r="1247">
          <cell r="E1247" t="str">
            <v>จ่ายเช็ค SCB#0013887</v>
          </cell>
        </row>
        <row r="1248">
          <cell r="A1248" t="str">
            <v>13/05/2548</v>
          </cell>
          <cell r="B1248" t="str">
            <v>02052912</v>
          </cell>
          <cell r="C1248" t="str">
            <v>120</v>
          </cell>
          <cell r="D1248" t="str">
            <v>02</v>
          </cell>
          <cell r="E1248" t="str">
            <v>การจ่ายชำระเจ้าหนี้ด้วยเงินสด/เช็ค  เจ้าพระยาท่าเรือ</v>
          </cell>
          <cell r="F1248">
            <v>0</v>
          </cell>
          <cell r="G1248">
            <v>240.8</v>
          </cell>
          <cell r="H1248" t="str">
            <v>653,104.64  DR.</v>
          </cell>
        </row>
        <row r="1249">
          <cell r="E1249" t="str">
            <v>จ่ายเช็ค BBL#3048087  VAT#48051064-1066  TAX#0045</v>
          </cell>
        </row>
        <row r="1250">
          <cell r="A1250" t="str">
            <v>13/05/2548</v>
          </cell>
          <cell r="B1250" t="str">
            <v>02052925</v>
          </cell>
          <cell r="C1250" t="str">
            <v>120</v>
          </cell>
          <cell r="D1250" t="str">
            <v>02</v>
          </cell>
          <cell r="E1250" t="str">
            <v>การจ่ายชำระหนี้เจ้าหนี้ด้วยเช็ค  โตโยต้าสงขลา ผู้จำหน่ายโตโยต้า บจก.</v>
          </cell>
          <cell r="F1250">
            <v>0</v>
          </cell>
          <cell r="G1250">
            <v>3974.3</v>
          </cell>
          <cell r="H1250" t="str">
            <v>649,130.34  DR.</v>
          </cell>
        </row>
        <row r="1251">
          <cell r="E1251" t="str">
            <v>จ่ายเช็ค BBL#3035168  VAT#48051050</v>
          </cell>
        </row>
        <row r="1252">
          <cell r="A1252" t="str">
            <v>13/05/2548</v>
          </cell>
          <cell r="B1252" t="str">
            <v>02052953</v>
          </cell>
          <cell r="C1252" t="str">
            <v>120</v>
          </cell>
          <cell r="D1252" t="str">
            <v>02</v>
          </cell>
          <cell r="E1252" t="str">
            <v>ค่าบริการรักษาความปลอดภัย  บจก.ภาคใต้ ที.ซี.ไอ</v>
          </cell>
          <cell r="F1252">
            <v>0</v>
          </cell>
          <cell r="G1252">
            <v>2940</v>
          </cell>
          <cell r="H1252" t="str">
            <v>646,190.34  DR.</v>
          </cell>
        </row>
        <row r="1253">
          <cell r="E1253" t="str">
            <v>จ่ายเช็ค BBL#3048117  VAT#48051042  TAX#0049</v>
          </cell>
        </row>
        <row r="1254">
          <cell r="A1254" t="str">
            <v>13/05/2548</v>
          </cell>
          <cell r="B1254" t="str">
            <v>02052958</v>
          </cell>
          <cell r="C1254" t="str">
            <v>120</v>
          </cell>
          <cell r="D1254" t="str">
            <v>02</v>
          </cell>
          <cell r="E1254" t="str">
            <v>ค่าบริการรายเดือน  สมาคมสโมสรนักลงทุน</v>
          </cell>
          <cell r="F1254">
            <v>165.2</v>
          </cell>
          <cell r="G1254">
            <v>0</v>
          </cell>
          <cell r="H1254" t="str">
            <v>646,355.54  DR.</v>
          </cell>
        </row>
        <row r="1255">
          <cell r="E1255" t="str">
            <v>จ่ายเช็ค BBL#3048122</v>
          </cell>
        </row>
        <row r="1256">
          <cell r="A1256" t="str">
            <v>13/05/2548</v>
          </cell>
          <cell r="B1256" t="str">
            <v>115/05748</v>
          </cell>
          <cell r="C1256" t="str">
            <v>20</v>
          </cell>
          <cell r="D1256" t="str">
            <v>04</v>
          </cell>
          <cell r="E1256" t="str">
            <v>ค่าใช้จ่ายเคลียร์สินค้าINV.NO.208-20505  เอ็น แอนด์ เอ็น ฟอร์เวิร์ดิ้งเซอร์วิส(บ</v>
          </cell>
          <cell r="F1256">
            <v>175</v>
          </cell>
          <cell r="G1256">
            <v>0</v>
          </cell>
          <cell r="H1256" t="str">
            <v>646,530.54  DR.</v>
          </cell>
        </row>
        <row r="1257">
          <cell r="E1257" t="str">
            <v>ใบกำกับภาษีซื้อเลขที่48050893  รายวันซื้ออุปกรณ์ 04050726</v>
          </cell>
        </row>
        <row r="1258">
          <cell r="A1258" t="str">
            <v>13/05/2548</v>
          </cell>
          <cell r="B1258" t="str">
            <v>I-05-05454</v>
          </cell>
          <cell r="C1258" t="str">
            <v>20</v>
          </cell>
          <cell r="D1258" t="str">
            <v>04</v>
          </cell>
          <cell r="E1258" t="str">
            <v>ค่าใช้จ่ายเคลียร์สินค้าINV.NO.14401  เอ็กซ์เซลเล้นท์ บิสเนส คอร์ปอร์เรชั่น (</v>
          </cell>
          <cell r="F1258">
            <v>245</v>
          </cell>
          <cell r="G1258">
            <v>0</v>
          </cell>
          <cell r="H1258" t="str">
            <v>646,775.54  DR.</v>
          </cell>
        </row>
        <row r="1259">
          <cell r="E1259" t="str">
            <v>ใบกำกับภาษีซื้อเลขที่ 48051266-1268  รายวันซื้ออุปกรณ์ 04051021</v>
          </cell>
        </row>
        <row r="1260">
          <cell r="A1260" t="str">
            <v>14/05/2548</v>
          </cell>
          <cell r="B1260" t="str">
            <v>116/05767</v>
          </cell>
          <cell r="C1260" t="str">
            <v>120</v>
          </cell>
          <cell r="D1260" t="str">
            <v>04</v>
          </cell>
          <cell r="E1260" t="str">
            <v>ค่าดำเนินการยกเลิก PFP2005OT-01  เอ็น แอนด์ เอ็น ฟอร์เวิร์ดิ้งเซอร์วิส(บ</v>
          </cell>
          <cell r="F1260">
            <v>161.69999999999999</v>
          </cell>
          <cell r="G1260">
            <v>0</v>
          </cell>
          <cell r="H1260" t="str">
            <v>646,937.24  DR.</v>
          </cell>
        </row>
        <row r="1261">
          <cell r="E1261" t="str">
            <v>รายวันซื้ออุปกรณ์ 04050994</v>
          </cell>
        </row>
        <row r="1262">
          <cell r="A1262" t="str">
            <v>14/05/2548</v>
          </cell>
          <cell r="B1262" t="str">
            <v>116/05772</v>
          </cell>
          <cell r="C1262" t="str">
            <v>120</v>
          </cell>
          <cell r="D1262" t="str">
            <v>04</v>
          </cell>
          <cell r="E1262" t="str">
            <v>คชจ.ส่งออก,ค่าระวาง NS02,OSK18-20,  เอ็น แอนด์ เอ็น ฟอร์เวิร์ดิ้งเซอร์วิส(บ</v>
          </cell>
          <cell r="F1262">
            <v>483</v>
          </cell>
          <cell r="G1262">
            <v>0</v>
          </cell>
          <cell r="H1262" t="str">
            <v>647,420.24  DR.</v>
          </cell>
        </row>
        <row r="1263">
          <cell r="E1263" t="str">
            <v>RS02,CW23,KB26,FL14  รายวันซื้ออุปกรณ์ 04050736</v>
          </cell>
        </row>
        <row r="1264">
          <cell r="A1264" t="str">
            <v>16/05/2548</v>
          </cell>
          <cell r="B1264" t="str">
            <v>02052968</v>
          </cell>
          <cell r="C1264" t="str">
            <v>120</v>
          </cell>
          <cell r="D1264" t="str">
            <v>02</v>
          </cell>
          <cell r="E1264" t="str">
            <v>ค่าไฟฟ้า  การไฟฟ้าส่วนภูมิภาค</v>
          </cell>
          <cell r="F1264">
            <v>0</v>
          </cell>
          <cell r="G1264">
            <v>258650.79</v>
          </cell>
          <cell r="H1264" t="str">
            <v>388,769.45  DR.</v>
          </cell>
        </row>
        <row r="1265">
          <cell r="E1265" t="str">
            <v>จ่ายเช็ค BBL#3341-5  VAT#48051208-1209</v>
          </cell>
        </row>
        <row r="1266">
          <cell r="A1266" t="str">
            <v>16/05/2548</v>
          </cell>
          <cell r="B1266" t="str">
            <v>5670/114</v>
          </cell>
          <cell r="C1266" t="str">
            <v>210</v>
          </cell>
          <cell r="D1266" t="str">
            <v>04</v>
          </cell>
          <cell r="E1266" t="str">
            <v>ค่าขนส่งตัวอย่างสินค้า FUNG LEA FOOD  เอ๊กเซคคิวทีฟ แอร์คาร์โก้ บจก.</v>
          </cell>
          <cell r="F1266">
            <v>67.34</v>
          </cell>
          <cell r="G1266">
            <v>0</v>
          </cell>
          <cell r="H1266" t="str">
            <v>388,836.79  DR.</v>
          </cell>
        </row>
        <row r="1267">
          <cell r="E1267" t="str">
            <v>รายวันซื้ออุปกรณ์ 04050457</v>
          </cell>
        </row>
        <row r="1268">
          <cell r="A1268" t="str">
            <v>16/05/2548</v>
          </cell>
          <cell r="B1268" t="str">
            <v>I05-05-304</v>
          </cell>
          <cell r="C1268" t="str">
            <v>120</v>
          </cell>
          <cell r="D1268" t="str">
            <v>04</v>
          </cell>
          <cell r="E1268" t="str">
            <v>ค่าบริการขอชดเชยภาษี(มุมน้ำเงิน)  เอ็กซ์เซลเล้นท์ บิสเนส คอร์ปอร์เรชั่น (</v>
          </cell>
          <cell r="F1268">
            <v>84</v>
          </cell>
          <cell r="G1268">
            <v>0</v>
          </cell>
          <cell r="H1268" t="str">
            <v>388,920.79  DR.</v>
          </cell>
        </row>
        <row r="1269">
          <cell r="E1269" t="str">
            <v>รายวันซื้ออุปกรณ์ 04051055</v>
          </cell>
        </row>
        <row r="1270">
          <cell r="A1270" t="str">
            <v>16/05/2548</v>
          </cell>
          <cell r="B1270" t="str">
            <v>I05-05-305</v>
          </cell>
          <cell r="C1270" t="str">
            <v>120</v>
          </cell>
          <cell r="D1270" t="str">
            <v>04</v>
          </cell>
          <cell r="E1270" t="str">
            <v>ค่าบริการขอชดเชยภาษี(มุมน้ำเงิน)  เอ็กซ์เซลเล้นท์ บิสเนส คอร์ปอร์เรชั่น (</v>
          </cell>
          <cell r="F1270">
            <v>84</v>
          </cell>
          <cell r="G1270">
            <v>0</v>
          </cell>
          <cell r="H1270" t="str">
            <v>389,004.79  DR.</v>
          </cell>
        </row>
        <row r="1271">
          <cell r="E1271" t="str">
            <v>รายวันซื้ออุปกรณ์ 04051056</v>
          </cell>
        </row>
        <row r="1272">
          <cell r="A1272" t="str">
            <v>16/05/2548</v>
          </cell>
          <cell r="B1272" t="str">
            <v>I05-05-306</v>
          </cell>
          <cell r="C1272" t="str">
            <v>120</v>
          </cell>
          <cell r="D1272" t="str">
            <v>04</v>
          </cell>
          <cell r="E1272" t="str">
            <v>ค่าบริการขอชดเชยภาษี(มุมน้ำเงิน)  เอ็กซ์เซลเล้นท์ บิสเนส คอร์ปอร์เรชั่น (</v>
          </cell>
          <cell r="F1272">
            <v>84</v>
          </cell>
          <cell r="G1272">
            <v>0</v>
          </cell>
          <cell r="H1272" t="str">
            <v>389,088.79  DR.</v>
          </cell>
        </row>
        <row r="1273">
          <cell r="E1273" t="str">
            <v>รายวันซื้ออุปกรณ์ 04051057</v>
          </cell>
        </row>
        <row r="1274">
          <cell r="A1274" t="str">
            <v>17/05/2548</v>
          </cell>
          <cell r="B1274" t="str">
            <v>02052974</v>
          </cell>
          <cell r="C1274" t="str">
            <v>120</v>
          </cell>
          <cell r="D1274" t="str">
            <v>02</v>
          </cell>
          <cell r="E1274" t="str">
            <v>การจ่ายชำระเจ้าหนี้ด้วยเงินสด/เช็ค  เอ็น แอนด์ เอ็น ฟอร์เวิร์ดิ้งเซอร์วิส(บ</v>
          </cell>
          <cell r="F1274">
            <v>0</v>
          </cell>
          <cell r="G1274">
            <v>210</v>
          </cell>
          <cell r="H1274" t="str">
            <v>388,878.79  DR.</v>
          </cell>
        </row>
        <row r="1275">
          <cell r="E1275" t="str">
            <v>จ่ายเช็ค BBL#3048131  VAT#48050611  TAX#0051</v>
          </cell>
        </row>
        <row r="1276">
          <cell r="A1276" t="str">
            <v>17/05/2548</v>
          </cell>
          <cell r="B1276" t="str">
            <v>05-00686</v>
          </cell>
          <cell r="C1276" t="str">
            <v>120</v>
          </cell>
          <cell r="D1276" t="str">
            <v>04</v>
          </cell>
          <cell r="E1276" t="str">
            <v>ค่าซ่อมรถยนต์ นข.1968  พิธานพาณิชย์(บจก)สาขาสงขลา</v>
          </cell>
          <cell r="F1276">
            <v>180.55</v>
          </cell>
          <cell r="G1276">
            <v>0</v>
          </cell>
          <cell r="H1276" t="str">
            <v>389,059.34  DR.</v>
          </cell>
        </row>
        <row r="1277">
          <cell r="E1277" t="str">
            <v>รายวันซื้ออุปกรณ์ 04050758</v>
          </cell>
        </row>
        <row r="1278">
          <cell r="A1278" t="str">
            <v>17/05/2548</v>
          </cell>
          <cell r="B1278" t="str">
            <v>0507376</v>
          </cell>
          <cell r="C1278" t="str">
            <v>120</v>
          </cell>
          <cell r="D1278" t="str">
            <v>04</v>
          </cell>
          <cell r="E1278" t="str">
            <v>คชจ.ส่งออก  เจ้าพระยาท่าเรือ</v>
          </cell>
          <cell r="F1278">
            <v>139.65</v>
          </cell>
          <cell r="G1278">
            <v>0</v>
          </cell>
          <cell r="H1278" t="str">
            <v>389,198.99  DR.</v>
          </cell>
        </row>
        <row r="1279">
          <cell r="E1279" t="str">
            <v>รายวันซื้ออุปกรณ์ 04050460</v>
          </cell>
        </row>
        <row r="1280">
          <cell r="A1280" t="str">
            <v>17/05/2548</v>
          </cell>
          <cell r="B1280" t="str">
            <v>I-05-05497</v>
          </cell>
          <cell r="C1280" t="str">
            <v>20</v>
          </cell>
          <cell r="D1280" t="str">
            <v>04</v>
          </cell>
          <cell r="E1280" t="str">
            <v>ค่าใช้จ่ายเคลียร์สินค้าINV.NO.75016  เอ็กซ์เซลเล้นท์ บิสเนส คอร์ปอร์เรชั่น (</v>
          </cell>
          <cell r="F1280">
            <v>378</v>
          </cell>
          <cell r="G1280">
            <v>0</v>
          </cell>
          <cell r="H1280" t="str">
            <v>389,576.99  DR.</v>
          </cell>
        </row>
        <row r="1281">
          <cell r="E1281" t="str">
            <v>ใบกำกับภาษีซื้อเลขที่ 48051269-1270  รายวันซื้ออุปกรณ์ 04051022</v>
          </cell>
        </row>
        <row r="1282">
          <cell r="A1282" t="str">
            <v>18/05/2548</v>
          </cell>
          <cell r="B1282" t="str">
            <v>05-00691</v>
          </cell>
          <cell r="C1282" t="str">
            <v>120</v>
          </cell>
          <cell r="D1282" t="str">
            <v>04</v>
          </cell>
          <cell r="E1282" t="str">
            <v>ค่าซ่อมรถยนต์ นข 1965  พิธานพาณิชย์(บจก)สาขาสงขลา</v>
          </cell>
          <cell r="F1282">
            <v>147.08000000000001</v>
          </cell>
          <cell r="G1282">
            <v>0</v>
          </cell>
          <cell r="H1282" t="str">
            <v>389,724.07  DR.</v>
          </cell>
        </row>
        <row r="1283">
          <cell r="E1283" t="str">
            <v>รายวันซื้ออุปกรณ์ 04050759</v>
          </cell>
        </row>
        <row r="1284">
          <cell r="A1284" t="str">
            <v>18/05/2548</v>
          </cell>
          <cell r="B1284" t="str">
            <v>0507488</v>
          </cell>
          <cell r="C1284" t="str">
            <v>120</v>
          </cell>
          <cell r="D1284" t="str">
            <v>04</v>
          </cell>
          <cell r="E1284" t="str">
            <v>คชจ.ในการส่งออก  เจ้าพระยาท่าเรือ</v>
          </cell>
          <cell r="F1284">
            <v>56.35</v>
          </cell>
          <cell r="G1284">
            <v>0</v>
          </cell>
          <cell r="H1284" t="str">
            <v>389,780.42  DR.</v>
          </cell>
        </row>
        <row r="1285">
          <cell r="E1285" t="str">
            <v>รายวันซื้ออุปกรณ์ 04050459</v>
          </cell>
        </row>
        <row r="1286">
          <cell r="A1286" t="str">
            <v>18/05/2548</v>
          </cell>
          <cell r="B1286" t="str">
            <v>58065</v>
          </cell>
          <cell r="C1286" t="str">
            <v>50</v>
          </cell>
          <cell r="D1286" t="str">
            <v>04</v>
          </cell>
          <cell r="E1286" t="str">
            <v>ค่าใช้จ่ายเคลียร์สินค้าINV.NO.YN06/2005  เบทเทอร์ ซิสเท็ม บจก.</v>
          </cell>
          <cell r="F1286">
            <v>11546.12</v>
          </cell>
          <cell r="G1286">
            <v>0</v>
          </cell>
          <cell r="H1286" t="str">
            <v>401,326.54  DR.</v>
          </cell>
        </row>
        <row r="1287">
          <cell r="E1287" t="str">
            <v>รายวันซื้ออุปกรณ์ 04051189</v>
          </cell>
        </row>
        <row r="1288">
          <cell r="A1288" t="str">
            <v>19/05/2548</v>
          </cell>
          <cell r="B1288" t="str">
            <v>57680</v>
          </cell>
          <cell r="C1288" t="str">
            <v>50</v>
          </cell>
          <cell r="D1288" t="str">
            <v>04</v>
          </cell>
          <cell r="E1288" t="str">
            <v>ค่าใช้จ่ายเคลียร์สินค้าINV.NO.YS01/2005  เบทเทอร์ ซิสเท็ม บจก.</v>
          </cell>
          <cell r="F1288">
            <v>196</v>
          </cell>
          <cell r="G1288">
            <v>0</v>
          </cell>
          <cell r="H1288" t="str">
            <v>401,522.54  DR.</v>
          </cell>
        </row>
        <row r="1289">
          <cell r="E1289" t="str">
            <v>ใบกำกับภาษีซื้อเลขที่ 48050890-892  รายวันซื้ออุปกรณ์ 04050725</v>
          </cell>
        </row>
        <row r="1290">
          <cell r="A1290" t="str">
            <v>20/05/2548</v>
          </cell>
          <cell r="B1290" t="str">
            <v>02053072</v>
          </cell>
          <cell r="C1290" t="str">
            <v>120</v>
          </cell>
          <cell r="D1290" t="str">
            <v>02</v>
          </cell>
          <cell r="E1290" t="str">
            <v>การจ่ายชำระหนี้เจ้าหนี้ด้วยเช็ค  เคนิกยนต์มอเตอร์</v>
          </cell>
          <cell r="F1290">
            <v>0</v>
          </cell>
          <cell r="G1290">
            <v>1841</v>
          </cell>
          <cell r="H1290" t="str">
            <v>399,681.54  DR.</v>
          </cell>
        </row>
        <row r="1291">
          <cell r="E1291" t="str">
            <v>จ่ายเช็ค BBL#3052443  VAT#48051182  TAX#0074</v>
          </cell>
        </row>
        <row r="1292">
          <cell r="A1292" t="str">
            <v>20/05/2548</v>
          </cell>
          <cell r="B1292" t="str">
            <v>02053126</v>
          </cell>
          <cell r="C1292" t="str">
            <v>120</v>
          </cell>
          <cell r="D1292" t="str">
            <v>02</v>
          </cell>
          <cell r="E1292" t="str">
            <v>การจ่ายชำระหนี้เจ้าหนี้ด้วยเช็ค  พรอพเพอร์ตี้แคร์เซอร์วิสเซส(พีซีเอสเซ้า</v>
          </cell>
          <cell r="F1292">
            <v>0</v>
          </cell>
          <cell r="G1292">
            <v>9444.68</v>
          </cell>
          <cell r="H1292" t="str">
            <v>390,236.86  DR.</v>
          </cell>
        </row>
        <row r="1293">
          <cell r="E1293" t="str">
            <v>ตัดบัญชี SCB#0615-9  TAX#0094  VAT#48051319-1322,1477</v>
          </cell>
        </row>
        <row r="1294">
          <cell r="A1294" t="str">
            <v>20/05/2548</v>
          </cell>
          <cell r="B1294" t="str">
            <v>02053143</v>
          </cell>
          <cell r="C1294" t="str">
            <v>120</v>
          </cell>
          <cell r="D1294" t="str">
            <v>02</v>
          </cell>
          <cell r="E1294" t="str">
            <v>การจ่ายชำระหนี้เจ้าหนี้ด้วยเช็ค  บจก.เอ็กเซคคิวทีฟ แอร์คาร์โก้</v>
          </cell>
          <cell r="F1294">
            <v>0</v>
          </cell>
          <cell r="G1294">
            <v>202.72</v>
          </cell>
          <cell r="H1294" t="str">
            <v>390,034.14  DR.</v>
          </cell>
        </row>
        <row r="1295">
          <cell r="E1295" t="str">
            <v>ตัดบัญชี SCB#0615-9  TAX#0091  VAT#48051183</v>
          </cell>
        </row>
        <row r="1296">
          <cell r="A1296" t="str">
            <v>20/05/2548</v>
          </cell>
          <cell r="B1296" t="str">
            <v>02053161</v>
          </cell>
          <cell r="C1296" t="str">
            <v>120</v>
          </cell>
          <cell r="D1296" t="str">
            <v>02</v>
          </cell>
          <cell r="E1296" t="str">
            <v>การจ่ายชำระหนี้เจ้าหนี้ด้วย  เอ็น แอนด์ เอ็น ฟอร์เวิร์ดดิ้ง</v>
          </cell>
          <cell r="F1296">
            <v>0</v>
          </cell>
          <cell r="G1296">
            <v>1478.4</v>
          </cell>
          <cell r="H1296" t="str">
            <v>388,555.74  DR.</v>
          </cell>
        </row>
        <row r="1297">
          <cell r="E1297" t="str">
            <v>ตัดบัญชี SCB#0615-9  VAT#48051211-1216  TAX#0088</v>
          </cell>
        </row>
        <row r="1298">
          <cell r="A1298" t="str">
            <v>20/05/2548</v>
          </cell>
          <cell r="B1298" t="str">
            <v>0507566</v>
          </cell>
          <cell r="C1298" t="str">
            <v>20</v>
          </cell>
          <cell r="D1298" t="str">
            <v>04</v>
          </cell>
          <cell r="E1298" t="str">
            <v>ค่าขนส่งซูริมินำเข้า  เจ้าพระยาท่าเรือ</v>
          </cell>
          <cell r="F1298">
            <v>23.8</v>
          </cell>
          <cell r="G1298">
            <v>0</v>
          </cell>
          <cell r="H1298" t="str">
            <v>388,579.54  DR.</v>
          </cell>
        </row>
        <row r="1299">
          <cell r="E1299" t="str">
            <v>รายวันซื้ออุปกรณ์ 04050911</v>
          </cell>
        </row>
        <row r="1300">
          <cell r="A1300" t="str">
            <v>20/05/2548</v>
          </cell>
          <cell r="B1300" t="str">
            <v>0507568</v>
          </cell>
          <cell r="C1300" t="str">
            <v>20</v>
          </cell>
          <cell r="D1300" t="str">
            <v>04</v>
          </cell>
          <cell r="E1300" t="str">
            <v>ค่าขนส่งซูริมินำเข้า  เจ้าพระยาท่าเรือ</v>
          </cell>
          <cell r="F1300">
            <v>23.8</v>
          </cell>
          <cell r="G1300">
            <v>0</v>
          </cell>
          <cell r="H1300" t="str">
            <v>388,603.34  DR.</v>
          </cell>
        </row>
        <row r="1301">
          <cell r="E1301" t="str">
            <v>รายวันซื้ออุปกรณ์ 0405910</v>
          </cell>
        </row>
        <row r="1302">
          <cell r="A1302" t="str">
            <v>20/05/2548</v>
          </cell>
          <cell r="B1302" t="str">
            <v>0507614</v>
          </cell>
          <cell r="C1302" t="str">
            <v>120</v>
          </cell>
          <cell r="D1302" t="str">
            <v>04</v>
          </cell>
          <cell r="E1302" t="str">
            <v>คชจ.ส่งออก  เจ้าพระยาท่าเรือ</v>
          </cell>
          <cell r="F1302">
            <v>52.15</v>
          </cell>
          <cell r="G1302">
            <v>0</v>
          </cell>
          <cell r="H1302" t="str">
            <v>388,655.49  DR.</v>
          </cell>
        </row>
        <row r="1303">
          <cell r="E1303" t="str">
            <v>รายวันซื้ออุปกรณ์ 04050993</v>
          </cell>
        </row>
        <row r="1304">
          <cell r="A1304" t="str">
            <v>20/05/2548</v>
          </cell>
          <cell r="B1304" t="str">
            <v>117/05802</v>
          </cell>
          <cell r="C1304" t="str">
            <v>50</v>
          </cell>
          <cell r="D1304" t="str">
            <v>04</v>
          </cell>
          <cell r="E1304" t="str">
            <v>ค่าใช้จ่ายเคลียร์สินค้าINV.NO.PFP0505-0  เอ็น แอนด์ เอ็น ฟอร์เวิร์ดิ้งเซอร์วิส(บ</v>
          </cell>
          <cell r="F1304">
            <v>12021.91</v>
          </cell>
          <cell r="G1304">
            <v>0</v>
          </cell>
          <cell r="H1304" t="str">
            <v>400,677.40  DR.</v>
          </cell>
        </row>
        <row r="1305">
          <cell r="E1305" t="str">
            <v>รายวันซื้ออุปกรณ์ 04051195</v>
          </cell>
        </row>
        <row r="1306">
          <cell r="A1306" t="str">
            <v>21/05/2548</v>
          </cell>
          <cell r="B1306" t="str">
            <v>02053030</v>
          </cell>
          <cell r="C1306" t="str">
            <v>120</v>
          </cell>
          <cell r="D1306" t="str">
            <v>02</v>
          </cell>
          <cell r="E1306" t="str">
            <v>การจ่ายชำระเจ้าหนี้ด้วยเงินสด/เช็ค  เจ้าพระยาท่าเรือ</v>
          </cell>
          <cell r="F1306">
            <v>0</v>
          </cell>
          <cell r="G1306">
            <v>284.2</v>
          </cell>
          <cell r="H1306" t="str">
            <v>400,393.20  DR.</v>
          </cell>
        </row>
        <row r="1307">
          <cell r="E1307" t="str">
            <v>จ่ายเช็ค BBL#3052455  VAT#48051045-1049   TAX#0074</v>
          </cell>
        </row>
        <row r="1308">
          <cell r="A1308" t="str">
            <v>21/05/2548</v>
          </cell>
          <cell r="B1308" t="str">
            <v>02053034</v>
          </cell>
          <cell r="C1308" t="str">
            <v>120</v>
          </cell>
          <cell r="D1308" t="str">
            <v>02</v>
          </cell>
          <cell r="E1308" t="str">
            <v>น้ำตาลทรายขาว  บจก.น้ำตาลสิงห์บุรี</v>
          </cell>
          <cell r="F1308">
            <v>12511.68</v>
          </cell>
          <cell r="G1308">
            <v>0</v>
          </cell>
          <cell r="H1308" t="str">
            <v>412,904.88  DR.</v>
          </cell>
        </row>
        <row r="1309">
          <cell r="E1309" t="str">
            <v>จ่ายเช็ค SCB#0013892</v>
          </cell>
        </row>
        <row r="1310">
          <cell r="A1310" t="str">
            <v>21/05/2548</v>
          </cell>
          <cell r="B1310" t="str">
            <v>02053035</v>
          </cell>
          <cell r="C1310" t="str">
            <v>120</v>
          </cell>
          <cell r="D1310" t="str">
            <v>02</v>
          </cell>
          <cell r="E1310" t="str">
            <v>ตะแกรงลวดสแตนเลส  จ่ายเช็ค TFB#5978233</v>
          </cell>
          <cell r="F1310">
            <v>357</v>
          </cell>
          <cell r="G1310">
            <v>0</v>
          </cell>
          <cell r="H1310" t="str">
            <v>413,261.88  DR.</v>
          </cell>
        </row>
        <row r="1311">
          <cell r="E1311" t="str">
            <v>งานซ่อมโรตารี่รีไฟเนอร์  บจก.ไทยไวร์เม็ช</v>
          </cell>
        </row>
        <row r="1312">
          <cell r="A1312" t="str">
            <v>21/05/2548</v>
          </cell>
          <cell r="B1312" t="str">
            <v>117/05817</v>
          </cell>
          <cell r="C1312" t="str">
            <v>120</v>
          </cell>
          <cell r="D1312" t="str">
            <v>04</v>
          </cell>
          <cell r="E1312" t="str">
            <v>คชจ.ส่งออก,ค่าระวางสินค้า HA04,KB27-29  เอ็น แอนด์ เอ็น ฟอร์เวิร์ดิ้งเซอร์วิส(บ</v>
          </cell>
          <cell r="F1312">
            <v>455</v>
          </cell>
          <cell r="G1312">
            <v>0</v>
          </cell>
          <cell r="H1312" t="str">
            <v>413,716.88  DR.</v>
          </cell>
        </row>
        <row r="1313">
          <cell r="E1313" t="str">
            <v>รายวันซื้ออุปกรณ์ 04051030  SP35,KMS09,BN12</v>
          </cell>
        </row>
        <row r="1314">
          <cell r="A1314" t="str">
            <v>24/05/2548</v>
          </cell>
          <cell r="B1314" t="str">
            <v>02053171</v>
          </cell>
          <cell r="C1314" t="str">
            <v>120</v>
          </cell>
          <cell r="D1314" t="str">
            <v>02</v>
          </cell>
          <cell r="E1314" t="str">
            <v>น้ำตาลทรายขาว  บจก.น้ำตาลสิงห์บุรี</v>
          </cell>
          <cell r="F1314">
            <v>12511.68</v>
          </cell>
          <cell r="G1314">
            <v>0</v>
          </cell>
          <cell r="H1314" t="str">
            <v>426,228.56  DR.</v>
          </cell>
        </row>
        <row r="1315">
          <cell r="E1315" t="str">
            <v>จ่ายเช็ค SCB#0013895</v>
          </cell>
        </row>
        <row r="1316">
          <cell r="A1316" t="str">
            <v>24/05/2548</v>
          </cell>
          <cell r="B1316" t="str">
            <v>02053194</v>
          </cell>
          <cell r="C1316" t="str">
            <v>120</v>
          </cell>
          <cell r="D1316" t="str">
            <v>02</v>
          </cell>
          <cell r="E1316" t="str">
            <v>การจ่ายชำระเจ้าหนี้ด้วยเงินสด/เช็ค  เอ็น แอนด์ เอ็น ฟอร์เวิร์ดิ้งเซอร์วิส(บ</v>
          </cell>
          <cell r="F1316">
            <v>0</v>
          </cell>
          <cell r="G1316">
            <v>483</v>
          </cell>
          <cell r="H1316" t="str">
            <v>425,745.56  DR.</v>
          </cell>
        </row>
        <row r="1317">
          <cell r="E1317" t="str">
            <v>จ่ายเช็ค BBL#3052481  TAX#0089  VAT#48051210</v>
          </cell>
        </row>
        <row r="1318">
          <cell r="A1318" t="str">
            <v>24/05/2548</v>
          </cell>
          <cell r="B1318" t="str">
            <v>117/05828</v>
          </cell>
          <cell r="C1318" t="str">
            <v>20</v>
          </cell>
          <cell r="D1318" t="str">
            <v>04</v>
          </cell>
          <cell r="E1318" t="str">
            <v>ค่าใช้จ่ายเคลียร์สินค้าINV.NO.SAN200505  เอ็น แอนด์ เอ็น ฟอร์เวิร์ดิ้งเซอร์วิส(บ</v>
          </cell>
          <cell r="F1318">
            <v>1968.02</v>
          </cell>
          <cell r="G1318">
            <v>0</v>
          </cell>
          <cell r="H1318" t="str">
            <v>427,713.58  DR.</v>
          </cell>
        </row>
        <row r="1319">
          <cell r="E1319" t="str">
            <v>รายวันซื้ออุปกรณ์ 04051194</v>
          </cell>
        </row>
        <row r="1320">
          <cell r="A1320" t="str">
            <v>25/05/2548</v>
          </cell>
          <cell r="B1320" t="str">
            <v>0507732</v>
          </cell>
          <cell r="C1320" t="str">
            <v>120</v>
          </cell>
          <cell r="D1320" t="str">
            <v>04</v>
          </cell>
          <cell r="E1320" t="str">
            <v>คชจ.ส่งออก  เจ้าพระยาท่าเรือ</v>
          </cell>
          <cell r="F1320">
            <v>90.65</v>
          </cell>
          <cell r="G1320">
            <v>0</v>
          </cell>
          <cell r="H1320" t="str">
            <v>427,804.23  DR.</v>
          </cell>
        </row>
        <row r="1321">
          <cell r="E1321" t="str">
            <v>รายวันซื้ออุปกรณ์ 04050995</v>
          </cell>
        </row>
        <row r="1322">
          <cell r="A1322" t="str">
            <v>25/05/2548</v>
          </cell>
          <cell r="B1322" t="str">
            <v>117/05842</v>
          </cell>
          <cell r="C1322" t="str">
            <v>20</v>
          </cell>
          <cell r="D1322" t="str">
            <v>04</v>
          </cell>
          <cell r="E1322" t="str">
            <v>ค่าใช้จ่ายเคลียร์สินค้าINV.NO.FAC050051  เอ็น แอนด์ เอ็น ฟอร์เวิร์ดิ้งเซอร์วิส(บ</v>
          </cell>
          <cell r="F1322">
            <v>204.96</v>
          </cell>
          <cell r="G1322">
            <v>0</v>
          </cell>
          <cell r="H1322" t="str">
            <v>428,009.19  DR.</v>
          </cell>
        </row>
        <row r="1323">
          <cell r="E1323" t="str">
            <v>รายวันซื้ออุปกรณ์ 04051193</v>
          </cell>
        </row>
        <row r="1324">
          <cell r="A1324" t="str">
            <v>26/05/2548</v>
          </cell>
          <cell r="B1324" t="str">
            <v>0507868</v>
          </cell>
          <cell r="C1324" t="str">
            <v>20</v>
          </cell>
          <cell r="D1324" t="str">
            <v>04</v>
          </cell>
          <cell r="E1324" t="str">
            <v>ค่าขนส่งซูริมินำเข้าINV.NO.M-PFP00014  เจ้าพระยาท่าเรือ</v>
          </cell>
          <cell r="F1324">
            <v>40.6</v>
          </cell>
          <cell r="G1324">
            <v>0</v>
          </cell>
          <cell r="H1324" t="str">
            <v>428,049.79  DR.</v>
          </cell>
        </row>
        <row r="1325">
          <cell r="E1325" t="str">
            <v>รายวันซื้ออุปกรณ์ 040510201</v>
          </cell>
        </row>
        <row r="1326">
          <cell r="A1326" t="str">
            <v>26/05/2548</v>
          </cell>
          <cell r="B1326" t="str">
            <v>08/0358</v>
          </cell>
          <cell r="C1326" t="str">
            <v>120</v>
          </cell>
          <cell r="D1326" t="str">
            <v>04</v>
          </cell>
          <cell r="E1326" t="str">
            <v>ซ่อมลูกกลิ้งเครื่องรีดเส้นปูเทียม  เคนิกยนต์มอเตอร์</v>
          </cell>
          <cell r="F1326">
            <v>1005.48</v>
          </cell>
          <cell r="G1326">
            <v>0</v>
          </cell>
          <cell r="H1326" t="str">
            <v>429,055.27  DR.</v>
          </cell>
        </row>
        <row r="1327">
          <cell r="E1327" t="str">
            <v>รายวันซื้ออุปกรณ์ 04051023</v>
          </cell>
        </row>
        <row r="1328">
          <cell r="A1328" t="str">
            <v>27/05/2548</v>
          </cell>
          <cell r="B1328" t="str">
            <v>01/48</v>
          </cell>
          <cell r="C1328" t="str">
            <v>120</v>
          </cell>
          <cell r="D1328" t="str">
            <v>04</v>
          </cell>
          <cell r="E1328" t="str">
            <v>ค่าขนส่งปลาที่ซื้อจากมาเลย์  โฟร์ซีส์อินเตอร์เนชั่นแนล</v>
          </cell>
          <cell r="F1328">
            <v>980</v>
          </cell>
          <cell r="G1328">
            <v>0</v>
          </cell>
          <cell r="H1328" t="str">
            <v>430,035.27  DR.</v>
          </cell>
        </row>
        <row r="1329">
          <cell r="E1329" t="str">
            <v>รายวันซื้ออุปกรณ์ 04051031</v>
          </cell>
        </row>
        <row r="1330">
          <cell r="A1330" t="str">
            <v>27/05/2548</v>
          </cell>
          <cell r="B1330" t="str">
            <v>02/48</v>
          </cell>
          <cell r="C1330" t="str">
            <v>120</v>
          </cell>
          <cell r="D1330" t="str">
            <v>04</v>
          </cell>
          <cell r="E1330" t="str">
            <v>ค่าขนส่งปลามาเลย์  โฟร์ซีส์อินเตอร์เนชั่นแนล</v>
          </cell>
          <cell r="F1330">
            <v>980</v>
          </cell>
          <cell r="G1330">
            <v>0</v>
          </cell>
          <cell r="H1330" t="str">
            <v>431,015.27  DR.</v>
          </cell>
        </row>
        <row r="1331">
          <cell r="E1331" t="str">
            <v>รายวันซื้ออุปกรณ์ 04051032</v>
          </cell>
        </row>
        <row r="1332">
          <cell r="A1332" t="str">
            <v>27/05/2548</v>
          </cell>
          <cell r="B1332" t="str">
            <v>05-00745</v>
          </cell>
          <cell r="C1332" t="str">
            <v>120</v>
          </cell>
          <cell r="D1332" t="str">
            <v>04</v>
          </cell>
          <cell r="E1332" t="str">
            <v>ค่าซ่อมรถยนต์ นข.1756  พิธานพาณิชย์(บจก)สาขาสงขลา</v>
          </cell>
          <cell r="F1332">
            <v>99.89</v>
          </cell>
          <cell r="G1332">
            <v>0</v>
          </cell>
          <cell r="H1332" t="str">
            <v>431,115.16  DR.</v>
          </cell>
        </row>
        <row r="1333">
          <cell r="E1333" t="str">
            <v>รายวันซื้ออุปกรณ์ 04051321</v>
          </cell>
        </row>
        <row r="1334">
          <cell r="A1334" t="str">
            <v>30/05/2548</v>
          </cell>
          <cell r="B1334" t="str">
            <v>0508033</v>
          </cell>
          <cell r="C1334" t="str">
            <v>120</v>
          </cell>
          <cell r="D1334" t="str">
            <v>04</v>
          </cell>
          <cell r="E1334" t="str">
            <v>คชจ.ส่งออก  เจ้าพระยาท่าเรือ</v>
          </cell>
          <cell r="F1334">
            <v>64.400000000000006</v>
          </cell>
          <cell r="G1334">
            <v>0</v>
          </cell>
          <cell r="H1334" t="str">
            <v>431,179.56  DR.</v>
          </cell>
        </row>
        <row r="1335">
          <cell r="E1335" t="str">
            <v>รายวันซื้ออุปกรณ์ 04051419</v>
          </cell>
        </row>
        <row r="1336">
          <cell r="A1336" t="str">
            <v>30/05/2548</v>
          </cell>
          <cell r="B1336" t="str">
            <v>0508073</v>
          </cell>
          <cell r="C1336" t="str">
            <v>120</v>
          </cell>
          <cell r="D1336" t="str">
            <v>04</v>
          </cell>
          <cell r="E1336" t="str">
            <v>คชจ.ส่งออก  เจ้าพระยาท่าเรือ</v>
          </cell>
          <cell r="F1336">
            <v>73.5</v>
          </cell>
          <cell r="G1336">
            <v>0</v>
          </cell>
          <cell r="H1336" t="str">
            <v>431,253.06  DR.</v>
          </cell>
        </row>
        <row r="1337">
          <cell r="E1337" t="str">
            <v>รายวันซื้ออุปกรณ์ 04051420</v>
          </cell>
        </row>
        <row r="1338">
          <cell r="A1338" t="str">
            <v>30/05/2548</v>
          </cell>
          <cell r="B1338" t="str">
            <v>08/0361</v>
          </cell>
          <cell r="C1338" t="str">
            <v>120</v>
          </cell>
          <cell r="D1338" t="str">
            <v>04</v>
          </cell>
          <cell r="E1338" t="str">
            <v>งานซ่อมเครื่องทอดมัน  เคนิกยนต์มอเตอร์</v>
          </cell>
          <cell r="F1338">
            <v>949.62</v>
          </cell>
          <cell r="G1338">
            <v>0</v>
          </cell>
          <cell r="H1338" t="str">
            <v>432,202.68  DR.</v>
          </cell>
        </row>
        <row r="1339">
          <cell r="E1339" t="str">
            <v>รายวันซื้ออุปกรณ์ 04051024</v>
          </cell>
        </row>
        <row r="1340">
          <cell r="A1340" t="str">
            <v>30/05/2548</v>
          </cell>
          <cell r="B1340" t="str">
            <v>08/0362</v>
          </cell>
          <cell r="C1340" t="str">
            <v>120</v>
          </cell>
          <cell r="D1340" t="str">
            <v>04</v>
          </cell>
          <cell r="E1340" t="str">
            <v>งานซ่อม HIGH SPEED STAINER2  เคนิกยนต์มอเตอร์</v>
          </cell>
          <cell r="F1340">
            <v>283.5</v>
          </cell>
          <cell r="G1340">
            <v>0</v>
          </cell>
          <cell r="H1340" t="str">
            <v>432,486.18  DR.</v>
          </cell>
        </row>
        <row r="1341">
          <cell r="E1341" t="str">
            <v>รายวันซื้ออุปกรณ์ 04051317</v>
          </cell>
        </row>
        <row r="1342">
          <cell r="A1342" t="str">
            <v>30/05/2548</v>
          </cell>
          <cell r="B1342" t="str">
            <v>74-5-0021</v>
          </cell>
          <cell r="C1342" t="str">
            <v>120</v>
          </cell>
          <cell r="D1342" t="str">
            <v>04</v>
          </cell>
          <cell r="E1342" t="str">
            <v>น้ำยากำจัดแมลงวัน  เร็นโทคิลอินนิเชียล(ประเทศไทย) จก.</v>
          </cell>
          <cell r="F1342">
            <v>2660</v>
          </cell>
          <cell r="G1342">
            <v>0</v>
          </cell>
          <cell r="H1342" t="str">
            <v>435,146.18  DR.</v>
          </cell>
        </row>
        <row r="1343">
          <cell r="E1343" t="str">
            <v>รายวันซื้ออุปกรณ์ 04051327</v>
          </cell>
        </row>
        <row r="1344">
          <cell r="A1344" t="str">
            <v>31/05/2548</v>
          </cell>
          <cell r="B1344" t="str">
            <v>05-00761</v>
          </cell>
          <cell r="C1344" t="str">
            <v>120</v>
          </cell>
          <cell r="D1344" t="str">
            <v>04</v>
          </cell>
          <cell r="E1344" t="str">
            <v>ค่าซ่อมรถยนต์ นข.1967  พิธานพาณิชย์(บจก)สาขาสงขลา</v>
          </cell>
          <cell r="F1344">
            <v>99.89</v>
          </cell>
          <cell r="G1344">
            <v>0</v>
          </cell>
          <cell r="H1344" t="str">
            <v>435,246.07  DR.</v>
          </cell>
        </row>
        <row r="1345">
          <cell r="E1345" t="str">
            <v>รายวันซื้ออุปกรณ์ 04051320</v>
          </cell>
        </row>
        <row r="1346">
          <cell r="A1346" t="str">
            <v>31/05/2548</v>
          </cell>
          <cell r="B1346" t="str">
            <v>0508135</v>
          </cell>
          <cell r="C1346" t="str">
            <v>120</v>
          </cell>
          <cell r="D1346" t="str">
            <v>04</v>
          </cell>
          <cell r="E1346" t="str">
            <v>คชจ.ส่งออก  เจ้าพระยาท่าเรือ</v>
          </cell>
          <cell r="F1346">
            <v>36.4</v>
          </cell>
          <cell r="G1346">
            <v>0</v>
          </cell>
          <cell r="H1346" t="str">
            <v>435,282.47  DR.</v>
          </cell>
        </row>
        <row r="1347">
          <cell r="E1347" t="str">
            <v>รายวันซื้ออุปกรณ์ 04051421</v>
          </cell>
        </row>
        <row r="1348">
          <cell r="A1348" t="str">
            <v>31/05/2548</v>
          </cell>
          <cell r="B1348" t="str">
            <v>0508271</v>
          </cell>
          <cell r="C1348" t="str">
            <v>120</v>
          </cell>
          <cell r="D1348" t="str">
            <v>04</v>
          </cell>
          <cell r="E1348" t="str">
            <v>คชจ.ส่งออก  เจ้าพระยาท่าเรือ</v>
          </cell>
          <cell r="F1348">
            <v>36.4</v>
          </cell>
          <cell r="G1348">
            <v>0</v>
          </cell>
          <cell r="H1348" t="str">
            <v>435,318.87  DR.</v>
          </cell>
        </row>
        <row r="1349">
          <cell r="E1349" t="str">
            <v>รายวันซื้ออุปกรณ์ 04051422</v>
          </cell>
        </row>
        <row r="1350">
          <cell r="A1350" t="str">
            <v>31/05/2548</v>
          </cell>
          <cell r="B1350" t="str">
            <v>5050005</v>
          </cell>
          <cell r="C1350" t="str">
            <v>120</v>
          </cell>
          <cell r="D1350" t="str">
            <v>05</v>
          </cell>
          <cell r="E1350" t="str">
            <v>บันทึกภาษีซื้อ  อ้างถึง PV.02042443 15/04/48</v>
          </cell>
          <cell r="F1350">
            <v>0</v>
          </cell>
          <cell r="G1350">
            <v>980</v>
          </cell>
          <cell r="H1350" t="str">
            <v>434,338.87  DR.</v>
          </cell>
        </row>
        <row r="1351">
          <cell r="E1351" t="str">
            <v>VAT#48050040</v>
          </cell>
        </row>
        <row r="1352">
          <cell r="A1352" t="str">
            <v>31/05/2548</v>
          </cell>
          <cell r="B1352" t="str">
            <v>5050016</v>
          </cell>
          <cell r="C1352" t="str">
            <v>120</v>
          </cell>
          <cell r="D1352" t="str">
            <v>05</v>
          </cell>
          <cell r="E1352" t="str">
            <v>บันทึกภาษีค่างวดรถ งวดที่ 18  PV.2103150 17/10/46</v>
          </cell>
          <cell r="F1352">
            <v>0</v>
          </cell>
          <cell r="G1352">
            <v>10625.58</v>
          </cell>
          <cell r="H1352" t="str">
            <v>423,713.29  DR.</v>
          </cell>
        </row>
        <row r="1353">
          <cell r="E1353" t="str">
            <v>ใบกำกับภาษี 48050047</v>
          </cell>
        </row>
        <row r="1354">
          <cell r="A1354" t="str">
            <v>31/05/2548</v>
          </cell>
          <cell r="B1354" t="str">
            <v>5050019</v>
          </cell>
          <cell r="C1354" t="str">
            <v>120</v>
          </cell>
          <cell r="D1354" t="str">
            <v>05</v>
          </cell>
          <cell r="E1354" t="str">
            <v>บันทึกภาษีซื้อ  อ้างถึง PV.02042260 07/04/48</v>
          </cell>
          <cell r="F1354">
            <v>0</v>
          </cell>
          <cell r="G1354">
            <v>11131.68</v>
          </cell>
          <cell r="H1354" t="str">
            <v>412,581.61  DR.</v>
          </cell>
        </row>
        <row r="1355">
          <cell r="E1355" t="str">
            <v>VAT#48050145</v>
          </cell>
        </row>
        <row r="1356">
          <cell r="A1356" t="str">
            <v>31/05/2548</v>
          </cell>
          <cell r="B1356" t="str">
            <v>5050020</v>
          </cell>
          <cell r="C1356" t="str">
            <v>120</v>
          </cell>
          <cell r="D1356" t="str">
            <v>05</v>
          </cell>
          <cell r="E1356" t="str">
            <v>บันทึกภาษีซื้อ  อ้างถึง PV.02042507 21/04/48</v>
          </cell>
          <cell r="F1356">
            <v>0</v>
          </cell>
          <cell r="G1356">
            <v>19.600000000000001</v>
          </cell>
          <cell r="H1356" t="str">
            <v>412,562.01  DR.</v>
          </cell>
        </row>
        <row r="1357">
          <cell r="E1357" t="str">
            <v>VAT#48050134</v>
          </cell>
        </row>
        <row r="1358">
          <cell r="A1358" t="str">
            <v>31/05/2548</v>
          </cell>
          <cell r="B1358" t="str">
            <v>5050023</v>
          </cell>
          <cell r="C1358" t="str">
            <v>120</v>
          </cell>
          <cell r="D1358" t="str">
            <v>05</v>
          </cell>
          <cell r="E1358" t="str">
            <v>บันทึกภาษีซื้อ  อ้างถึง PV.02031840 25/03/48</v>
          </cell>
          <cell r="F1358">
            <v>0</v>
          </cell>
          <cell r="G1358">
            <v>4540.4799999999996</v>
          </cell>
          <cell r="H1358" t="str">
            <v>408,021.53  DR.</v>
          </cell>
        </row>
        <row r="1359">
          <cell r="E1359" t="str">
            <v>VAT#48050156</v>
          </cell>
        </row>
        <row r="1360">
          <cell r="A1360" t="str">
            <v>31/05/2548</v>
          </cell>
          <cell r="B1360" t="str">
            <v>5050024</v>
          </cell>
          <cell r="C1360" t="str">
            <v>120</v>
          </cell>
          <cell r="D1360" t="str">
            <v>05</v>
          </cell>
          <cell r="E1360" t="str">
            <v>บันทึกภาษีซื้อ  อ้างถึง PV.02021143 25/02/48</v>
          </cell>
          <cell r="F1360">
            <v>0</v>
          </cell>
          <cell r="G1360">
            <v>4540.4799999999996</v>
          </cell>
          <cell r="H1360" t="str">
            <v>403,481.05  DR.</v>
          </cell>
        </row>
        <row r="1361">
          <cell r="E1361" t="str">
            <v>VAT#48050157</v>
          </cell>
        </row>
        <row r="1362">
          <cell r="A1362" t="str">
            <v>31/05/2548</v>
          </cell>
          <cell r="B1362" t="str">
            <v>5050031</v>
          </cell>
          <cell r="C1362" t="str">
            <v>120</v>
          </cell>
          <cell r="D1362" t="str">
            <v>05</v>
          </cell>
          <cell r="E1362" t="str">
            <v>ค่าบริการโทรศัพท์มือถือ  บ.แอดวานซ์อินโฟร์เซอร์วิส จำกัด</v>
          </cell>
          <cell r="F1362">
            <v>504.44</v>
          </cell>
          <cell r="G1362">
            <v>0</v>
          </cell>
          <cell r="H1362" t="str">
            <v>403,985.49  DR.</v>
          </cell>
        </row>
        <row r="1363">
          <cell r="A1363" t="str">
            <v>31/05/2548</v>
          </cell>
          <cell r="B1363" t="str">
            <v>5050032</v>
          </cell>
          <cell r="C1363" t="str">
            <v>120</v>
          </cell>
          <cell r="D1363" t="str">
            <v>05</v>
          </cell>
          <cell r="E1363" t="str">
            <v>ค่าใช้บริการโทรศัพท์มือถือ  บมจ.โทเทิ่ล แอ็คเซ็ส คอมมูนิเคชั่น</v>
          </cell>
          <cell r="F1363">
            <v>94.43</v>
          </cell>
          <cell r="G1363">
            <v>0</v>
          </cell>
          <cell r="H1363" t="str">
            <v>404,079.92  DR.</v>
          </cell>
        </row>
        <row r="1364">
          <cell r="A1364" t="str">
            <v>31/05/2548</v>
          </cell>
          <cell r="B1364" t="str">
            <v>5050033</v>
          </cell>
          <cell r="C1364" t="str">
            <v>120</v>
          </cell>
          <cell r="D1364" t="str">
            <v>05</v>
          </cell>
          <cell r="E1364" t="str">
            <v>ค่าบริการโทรศัพท์ระหว่างประเทศ  กสท โทรคมนาคม</v>
          </cell>
          <cell r="F1364">
            <v>134.29</v>
          </cell>
          <cell r="G1364">
            <v>0</v>
          </cell>
          <cell r="H1364" t="str">
            <v>404,214.21  DR.</v>
          </cell>
        </row>
        <row r="1365">
          <cell r="A1365" t="str">
            <v>31/05/2548</v>
          </cell>
          <cell r="B1365" t="str">
            <v>5050041</v>
          </cell>
          <cell r="C1365" t="str">
            <v>120</v>
          </cell>
          <cell r="D1365" t="str">
            <v>05</v>
          </cell>
          <cell r="E1365" t="str">
            <v>บันทึกภาษีซื้อ  อ้างถึง PV.02042545 26/04/48</v>
          </cell>
          <cell r="F1365">
            <v>0</v>
          </cell>
          <cell r="G1365">
            <v>7999.53</v>
          </cell>
          <cell r="H1365" t="str">
            <v>396,214.68  DR.</v>
          </cell>
        </row>
        <row r="1366">
          <cell r="E1366" t="str">
            <v>VAT#48050278-279</v>
          </cell>
        </row>
        <row r="1367">
          <cell r="A1367" t="str">
            <v>31/05/2548</v>
          </cell>
          <cell r="B1367" t="str">
            <v>5050042</v>
          </cell>
          <cell r="C1367" t="str">
            <v>120</v>
          </cell>
          <cell r="D1367" t="str">
            <v>05</v>
          </cell>
          <cell r="E1367" t="str">
            <v>บันทึกภาษีซื้อ  อ้างถึง PV.02042620 27/04/48</v>
          </cell>
          <cell r="F1367">
            <v>0</v>
          </cell>
          <cell r="G1367">
            <v>371</v>
          </cell>
          <cell r="H1367" t="str">
            <v>395,843.68  DR.</v>
          </cell>
        </row>
        <row r="1368">
          <cell r="E1368" t="str">
            <v>VAT#48050280</v>
          </cell>
        </row>
        <row r="1369">
          <cell r="A1369" t="str">
            <v>31/05/2548</v>
          </cell>
          <cell r="B1369" t="str">
            <v>5050044</v>
          </cell>
          <cell r="C1369" t="str">
            <v>120</v>
          </cell>
          <cell r="D1369" t="str">
            <v>05</v>
          </cell>
          <cell r="E1369" t="str">
            <v>บันทึกภาษีซื้อ  อ้างถึง PV.02042548 26/04/48</v>
          </cell>
          <cell r="F1369">
            <v>0</v>
          </cell>
          <cell r="G1369">
            <v>12511.68</v>
          </cell>
          <cell r="H1369" t="str">
            <v>383,332.00  DR.</v>
          </cell>
        </row>
        <row r="1370">
          <cell r="E1370" t="str">
            <v>VAT#48050454</v>
          </cell>
        </row>
        <row r="1371">
          <cell r="A1371" t="str">
            <v>31/05/2548</v>
          </cell>
          <cell r="B1371" t="str">
            <v>5050045</v>
          </cell>
          <cell r="C1371" t="str">
            <v>120</v>
          </cell>
          <cell r="D1371" t="str">
            <v>05</v>
          </cell>
          <cell r="E1371" t="str">
            <v>บันทึกภาษีซื้อ  อ้างถึง PV.02042516 21/04/48</v>
          </cell>
          <cell r="F1371">
            <v>0</v>
          </cell>
          <cell r="G1371">
            <v>12511.68</v>
          </cell>
          <cell r="H1371" t="str">
            <v>370,820.32  DR.</v>
          </cell>
        </row>
        <row r="1372">
          <cell r="E1372" t="str">
            <v>VAT#48050453</v>
          </cell>
        </row>
        <row r="1373">
          <cell r="A1373" t="str">
            <v>31/05/2548</v>
          </cell>
          <cell r="B1373" t="str">
            <v>5050046</v>
          </cell>
          <cell r="C1373" t="str">
            <v>120</v>
          </cell>
          <cell r="D1373" t="str">
            <v>05</v>
          </cell>
          <cell r="E1373" t="str">
            <v>บันทึกภาษีซื้อ  อ้างถึง PV.02042118 05/04/48</v>
          </cell>
          <cell r="F1373">
            <v>0</v>
          </cell>
          <cell r="G1373">
            <v>77</v>
          </cell>
          <cell r="H1373" t="str">
            <v>370,743.32  DR.</v>
          </cell>
        </row>
        <row r="1374">
          <cell r="E1374" t="str">
            <v>VAT#48050458</v>
          </cell>
        </row>
        <row r="1375">
          <cell r="A1375" t="str">
            <v>31/05/2548</v>
          </cell>
          <cell r="B1375" t="str">
            <v>5050047</v>
          </cell>
          <cell r="C1375" t="str">
            <v>120</v>
          </cell>
          <cell r="D1375" t="str">
            <v>05</v>
          </cell>
          <cell r="E1375" t="str">
            <v>บันทึกภาษีซื้อ  อ้างถึง PV.02042304 16/04/48</v>
          </cell>
          <cell r="F1375">
            <v>0</v>
          </cell>
          <cell r="G1375">
            <v>25023.360000000001</v>
          </cell>
          <cell r="H1375" t="str">
            <v>345,719.96  DR.</v>
          </cell>
        </row>
        <row r="1376">
          <cell r="E1376" t="str">
            <v>VAT#48050455-456</v>
          </cell>
        </row>
        <row r="1377">
          <cell r="A1377" t="str">
            <v>31/05/2548</v>
          </cell>
          <cell r="B1377" t="str">
            <v>5050055</v>
          </cell>
          <cell r="C1377" t="str">
            <v>120</v>
          </cell>
          <cell r="D1377" t="str">
            <v>05</v>
          </cell>
          <cell r="E1377" t="str">
            <v>ปรับปรุงค่าโทรศัทพ์ไม่ได้ตั้งค้างจ่าย  อ้างถึง 02020805 ลว.3/2/48</v>
          </cell>
          <cell r="F1377">
            <v>131.53</v>
          </cell>
          <cell r="G1377">
            <v>0</v>
          </cell>
          <cell r="H1377" t="str">
            <v>345,851.49  DR.</v>
          </cell>
        </row>
        <row r="1378">
          <cell r="E1378" t="str">
            <v>ตัดบัญชีเกิน</v>
          </cell>
        </row>
        <row r="1379">
          <cell r="A1379" t="str">
            <v>31/05/2548</v>
          </cell>
          <cell r="B1379" t="str">
            <v>5050056</v>
          </cell>
          <cell r="C1379" t="str">
            <v>120</v>
          </cell>
          <cell r="D1379" t="str">
            <v>05</v>
          </cell>
          <cell r="E1379" t="str">
            <v>บันทึกภาษีซื้อ  VAT#48050874-876</v>
          </cell>
          <cell r="F1379">
            <v>0</v>
          </cell>
          <cell r="G1379">
            <v>11533.3</v>
          </cell>
          <cell r="H1379" t="str">
            <v>334,318.19  DR.</v>
          </cell>
        </row>
        <row r="1380">
          <cell r="E1380" t="str">
            <v>REF#02020892 05/02/48 VAT#245.-,  I-04-12-681</v>
          </cell>
        </row>
        <row r="1381">
          <cell r="A1381" t="str">
            <v>31/05/2548</v>
          </cell>
          <cell r="B1381" t="str">
            <v>5050068</v>
          </cell>
          <cell r="C1381" t="str">
            <v>120</v>
          </cell>
          <cell r="D1381" t="str">
            <v>05</v>
          </cell>
          <cell r="E1381" t="str">
            <v>บันทึกภาษีซื้อ  เบทเทอร์ซิสเท็ม</v>
          </cell>
          <cell r="F1381">
            <v>0</v>
          </cell>
          <cell r="G1381">
            <v>186.2</v>
          </cell>
          <cell r="H1381" t="str">
            <v>334,131.99  DR.</v>
          </cell>
        </row>
        <row r="1382">
          <cell r="E1382" t="str">
            <v>อ้างถึง PV.02042400  15/04/48  VAT#48051292</v>
          </cell>
        </row>
        <row r="1383">
          <cell r="A1383" t="str">
            <v>31/05/2548</v>
          </cell>
          <cell r="B1383" t="str">
            <v>5050069</v>
          </cell>
          <cell r="C1383" t="str">
            <v>120</v>
          </cell>
          <cell r="D1383" t="str">
            <v>05</v>
          </cell>
          <cell r="E1383" t="str">
            <v>บันทึกภาษีซื้อ  เบทเทอร์ ซิสเท็ม</v>
          </cell>
          <cell r="F1383">
            <v>0</v>
          </cell>
          <cell r="G1383">
            <v>406</v>
          </cell>
          <cell r="H1383" t="str">
            <v>333,725.99  DR.</v>
          </cell>
        </row>
        <row r="1384">
          <cell r="E1384" t="str">
            <v>อ้างถึง PV.02031819  18/03/48  VAT#48051291</v>
          </cell>
        </row>
        <row r="1385">
          <cell r="A1385" t="str">
            <v>31/05/2548</v>
          </cell>
          <cell r="B1385" t="str">
            <v>5050074</v>
          </cell>
          <cell r="C1385" t="str">
            <v>120</v>
          </cell>
          <cell r="D1385" t="str">
            <v>05</v>
          </cell>
          <cell r="E1385" t="str">
            <v>ค่าน้ำ,ค่าไฟฟ้า,ค่าผ่านท่า  ประจำเดือน พ.ค.48</v>
          </cell>
          <cell r="F1385">
            <v>1024.04</v>
          </cell>
          <cell r="G1385">
            <v>0</v>
          </cell>
          <cell r="H1385" t="str">
            <v>334,750.03  DR.</v>
          </cell>
        </row>
        <row r="1386">
          <cell r="A1386" t="str">
            <v>31/05/2548</v>
          </cell>
          <cell r="B1386" t="str">
            <v>5050084</v>
          </cell>
          <cell r="C1386" t="str">
            <v>120</v>
          </cell>
          <cell r="D1386" t="str">
            <v>05</v>
          </cell>
          <cell r="E1386" t="str">
            <v>ค่าบริการรักษาความปลอดภัย  บจก.ภาคใต้.ที.ซี.ไอ</v>
          </cell>
          <cell r="F1386">
            <v>2940</v>
          </cell>
          <cell r="G1386">
            <v>0</v>
          </cell>
          <cell r="H1386" t="str">
            <v>337,690.03  DR.</v>
          </cell>
        </row>
        <row r="1387">
          <cell r="E1387" t="str">
            <v>ประจำเดือน พ.ค.48</v>
          </cell>
        </row>
        <row r="1388">
          <cell r="A1388" t="str">
            <v>31/05/2548</v>
          </cell>
          <cell r="B1388" t="str">
            <v>5050108</v>
          </cell>
          <cell r="C1388" t="str">
            <v>120</v>
          </cell>
          <cell r="D1388" t="str">
            <v>05</v>
          </cell>
          <cell r="E1388" t="str">
            <v>ค่าน้ำประปา เดือน พ.ค.48  การประปาส่วนภูมิภาค</v>
          </cell>
          <cell r="F1388">
            <v>11934.3</v>
          </cell>
          <cell r="G1388">
            <v>0</v>
          </cell>
          <cell r="H1388" t="str">
            <v>349,624.33  DR.</v>
          </cell>
        </row>
        <row r="1389">
          <cell r="A1389" t="str">
            <v>31/05/2548</v>
          </cell>
          <cell r="B1389" t="str">
            <v>5050109</v>
          </cell>
          <cell r="C1389" t="str">
            <v>120</v>
          </cell>
          <cell r="D1389" t="str">
            <v>05</v>
          </cell>
          <cell r="E1389" t="str">
            <v>ค่าไฟฟ้าบ่อน้ำเสีย เดือน พ.ค.48  การไฟฟ้าส่วนภูมิภาค</v>
          </cell>
          <cell r="F1389">
            <v>23507.62</v>
          </cell>
          <cell r="G1389">
            <v>0</v>
          </cell>
          <cell r="H1389" t="str">
            <v>373,131.95  DR.</v>
          </cell>
        </row>
        <row r="1390">
          <cell r="A1390" t="str">
            <v>31/05/2548</v>
          </cell>
          <cell r="B1390" t="str">
            <v>5050110</v>
          </cell>
          <cell r="C1390" t="str">
            <v>120</v>
          </cell>
          <cell r="D1390" t="str">
            <v>05</v>
          </cell>
          <cell r="E1390" t="str">
            <v>ค่าไฟฟ้าโรงงาน เดือน พ.ค.48  การไฟฟ้าส่วนภูมิภาค</v>
          </cell>
          <cell r="F1390">
            <v>281983.2</v>
          </cell>
          <cell r="G1390">
            <v>0</v>
          </cell>
          <cell r="H1390" t="str">
            <v>655,115.15  DR.</v>
          </cell>
        </row>
        <row r="1391">
          <cell r="A1391" t="str">
            <v>31/05/2548</v>
          </cell>
          <cell r="B1391" t="str">
            <v>5050111</v>
          </cell>
          <cell r="C1391" t="str">
            <v>120</v>
          </cell>
          <cell r="D1391" t="str">
            <v>05</v>
          </cell>
          <cell r="E1391" t="str">
            <v>บันทึกภาษีซื้อ  บจก.โตโยต้าสงขลา ผู้จำหน่ายโตโยต้า</v>
          </cell>
          <cell r="F1391">
            <v>0</v>
          </cell>
          <cell r="G1391">
            <v>1642.76</v>
          </cell>
          <cell r="H1391" t="str">
            <v>653,472.39  DR.</v>
          </cell>
        </row>
        <row r="1392">
          <cell r="E1392" t="str">
            <v>VAT#48051609-1610  อ้างถึง PV.02031545 10/03/48</v>
          </cell>
        </row>
        <row r="1393">
          <cell r="A1393" t="str">
            <v>31/05/2548</v>
          </cell>
          <cell r="B1393" t="str">
            <v>5050115</v>
          </cell>
          <cell r="C1393" t="str">
            <v>120</v>
          </cell>
          <cell r="D1393" t="str">
            <v>05</v>
          </cell>
          <cell r="E1393" t="str">
            <v>ค่าแรงตัดแต่งฯ แพเอก 16-31 พ.ค.48</v>
          </cell>
          <cell r="F1393">
            <v>13699.65</v>
          </cell>
          <cell r="G1393">
            <v>0</v>
          </cell>
          <cell r="H1393" t="str">
            <v>667,172.04  DR.</v>
          </cell>
        </row>
        <row r="1394">
          <cell r="A1394" t="str">
            <v>31/05/2548</v>
          </cell>
          <cell r="B1394" t="str">
            <v>5050116</v>
          </cell>
          <cell r="C1394" t="str">
            <v>120</v>
          </cell>
          <cell r="D1394" t="str">
            <v>05</v>
          </cell>
          <cell r="E1394" t="str">
            <v>ค่าแรงตัดแต่งฯ แพสมยศ 16-31 พ.ค.48</v>
          </cell>
          <cell r="F1394">
            <v>32887.269999999997</v>
          </cell>
          <cell r="G1394">
            <v>0</v>
          </cell>
          <cell r="H1394" t="str">
            <v>700,059.31  DR.</v>
          </cell>
        </row>
        <row r="1395">
          <cell r="A1395" t="str">
            <v>31/05/2548</v>
          </cell>
          <cell r="B1395" t="str">
            <v>5050137</v>
          </cell>
          <cell r="C1395" t="str">
            <v>120</v>
          </cell>
          <cell r="D1395" t="str">
            <v>05</v>
          </cell>
          <cell r="E1395" t="str">
            <v>ปรับปรุงภาษีซื้อที่ยังไม่ถึงกำหนดเครดิต  ใบกำกับภาษีซื้อเลขที่ 48051654</v>
          </cell>
          <cell r="F1395">
            <v>0</v>
          </cell>
          <cell r="G1395">
            <v>29.96</v>
          </cell>
          <cell r="H1395" t="str">
            <v>700,029.35  DR.</v>
          </cell>
        </row>
        <row r="1396">
          <cell r="E1396" t="str">
            <v>เป็นภาษีซื้อ  อ้างอิง 117/05842 วันที่ 25/5/48</v>
          </cell>
        </row>
        <row r="1397">
          <cell r="A1397" t="str">
            <v>31/05/2548</v>
          </cell>
          <cell r="B1397" t="str">
            <v>5050138</v>
          </cell>
          <cell r="C1397" t="str">
            <v>120</v>
          </cell>
          <cell r="D1397" t="str">
            <v>05</v>
          </cell>
          <cell r="E1397" t="str">
            <v>ปรับปรุงภาษีซื้อที่ยังไม่ถึงกำหนดเครดิต  ใบกำกับภาษีซื้อเลขที่48051652-53 1655</v>
          </cell>
          <cell r="F1397">
            <v>0</v>
          </cell>
          <cell r="G1397">
            <v>11720.91</v>
          </cell>
          <cell r="H1397" t="str">
            <v>688,308.44  DR.</v>
          </cell>
        </row>
        <row r="1398">
          <cell r="E1398" t="str">
            <v>เป็นภาษีซื้อ  อ้างอิง 117/05802 วันที่20/5/48</v>
          </cell>
        </row>
        <row r="1399">
          <cell r="A1399" t="str">
            <v>31/05/2548</v>
          </cell>
          <cell r="B1399" t="str">
            <v>5050139</v>
          </cell>
          <cell r="C1399" t="str">
            <v>120</v>
          </cell>
          <cell r="D1399" t="str">
            <v>05</v>
          </cell>
          <cell r="E1399" t="str">
            <v>ปรับปรุงภาษีซื้อที่ยังไม่ถึงกำหนดเครดิต  ใบกำกับภาษีซื้อเลขที่ 48051650-51</v>
          </cell>
          <cell r="F1399">
            <v>0</v>
          </cell>
          <cell r="G1399">
            <v>1828.02</v>
          </cell>
          <cell r="H1399" t="str">
            <v>686,480.42  DR.</v>
          </cell>
        </row>
        <row r="1400">
          <cell r="E1400" t="str">
            <v>เป็นภาษีซื้อ  อ้างอิง 117/05828 วันที่24/5/48</v>
          </cell>
        </row>
        <row r="1401">
          <cell r="A1401" t="str">
            <v>31/05/2548</v>
          </cell>
          <cell r="B1401" t="str">
            <v>5050140</v>
          </cell>
          <cell r="C1401" t="str">
            <v>120</v>
          </cell>
          <cell r="D1401" t="str">
            <v>05</v>
          </cell>
          <cell r="E1401" t="str">
            <v>บันทึกค่าบริการโทรศัทพ์  ทศท คอร์ปอเรชั่น จก.</v>
          </cell>
          <cell r="F1401">
            <v>151.62</v>
          </cell>
          <cell r="G1401">
            <v>0</v>
          </cell>
          <cell r="H1401" t="str">
            <v>686,632.04  DR.</v>
          </cell>
        </row>
        <row r="1402">
          <cell r="A1402" t="str">
            <v>31/05/2548</v>
          </cell>
          <cell r="B1402" t="str">
            <v>5050143</v>
          </cell>
          <cell r="C1402" t="str">
            <v>120</v>
          </cell>
          <cell r="D1402" t="str">
            <v>05</v>
          </cell>
          <cell r="E1402" t="str">
            <v>บันทึกภาษีซื้อ  อ้างถึง PV.02042422</v>
          </cell>
          <cell r="F1402">
            <v>0</v>
          </cell>
          <cell r="G1402">
            <v>630</v>
          </cell>
          <cell r="H1402" t="str">
            <v>686,002.04  DR.</v>
          </cell>
        </row>
        <row r="1403">
          <cell r="E1403" t="str">
            <v>VAT#48050276</v>
          </cell>
        </row>
        <row r="1404">
          <cell r="A1404" t="str">
            <v>31/05/2548</v>
          </cell>
          <cell r="B1404" t="str">
            <v>5684/114</v>
          </cell>
          <cell r="C1404" t="str">
            <v>210</v>
          </cell>
          <cell r="D1404" t="str">
            <v>04</v>
          </cell>
          <cell r="E1404" t="str">
            <v>ค่าขนส่งสินค้าไป SAM-AH  เอ๊กเซคคิวทีฟ แอร์คาร์โก้ บจก.</v>
          </cell>
          <cell r="F1404">
            <v>67.34</v>
          </cell>
          <cell r="G1404">
            <v>0</v>
          </cell>
          <cell r="H1404" t="str">
            <v>686,069.38  DR.</v>
          </cell>
        </row>
        <row r="1405">
          <cell r="E1405" t="str">
            <v>รายวันซื้ออุปกรณ์ 04051190</v>
          </cell>
        </row>
        <row r="1406">
          <cell r="A1406" t="str">
            <v>31/05/2548</v>
          </cell>
          <cell r="B1406" t="str">
            <v>5685/114</v>
          </cell>
          <cell r="C1406" t="str">
            <v>210</v>
          </cell>
          <cell r="D1406" t="str">
            <v>04</v>
          </cell>
          <cell r="E1406" t="str">
            <v>ค่าขนส่งตัวอย่างไปFUNG LEA  เอ๊กเซคคิวทีฟ แอร์คาร์โก้ บจก.</v>
          </cell>
          <cell r="F1406">
            <v>67.34</v>
          </cell>
          <cell r="G1406">
            <v>0</v>
          </cell>
          <cell r="H1406" t="str">
            <v>686,136.72  DR.</v>
          </cell>
        </row>
        <row r="1407">
          <cell r="E1407" t="str">
            <v>รายวันซื้ออุปกรณ์ 04051191</v>
          </cell>
        </row>
        <row r="1408">
          <cell r="A1408" t="str">
            <v>31/05/2548</v>
          </cell>
          <cell r="B1408" t="str">
            <v>5686/114</v>
          </cell>
          <cell r="C1408" t="str">
            <v>210</v>
          </cell>
          <cell r="D1408" t="str">
            <v>04</v>
          </cell>
          <cell r="E1408" t="str">
            <v>ค่าขนส่งตัวอย่างไปSEARAY HOLDING  เอ๊กเซคคิวทีฟ แอร์คาร์โก้ บจก.</v>
          </cell>
          <cell r="F1408">
            <v>68.040000000000006</v>
          </cell>
          <cell r="G1408">
            <v>0</v>
          </cell>
          <cell r="H1408" t="str">
            <v>686,204.76  DR.</v>
          </cell>
        </row>
        <row r="1409">
          <cell r="E1409" t="str">
            <v>รายวันซื้ออุปกรณ์ 04051192</v>
          </cell>
        </row>
        <row r="1410">
          <cell r="A1410" t="str">
            <v>01/06/2548</v>
          </cell>
          <cell r="B1410" t="str">
            <v>02063288</v>
          </cell>
          <cell r="C1410" t="str">
            <v>120</v>
          </cell>
          <cell r="D1410" t="str">
            <v>02</v>
          </cell>
          <cell r="E1410" t="str">
            <v>การจ่ายชำระหนี้เจ้าหนี้ด้วยเช็ค  อู่สยามยนต์สงขลา</v>
          </cell>
          <cell r="F1410">
            <v>0</v>
          </cell>
          <cell r="G1410">
            <v>84</v>
          </cell>
          <cell r="H1410" t="str">
            <v>686,120.76  DR.</v>
          </cell>
        </row>
        <row r="1411">
          <cell r="E1411" t="str">
            <v>จ่ายเช็ค BBL#3052521  VAT#48060399  TAX#0003</v>
          </cell>
        </row>
        <row r="1412">
          <cell r="A1412" t="str">
            <v>01/06/2548</v>
          </cell>
          <cell r="B1412" t="str">
            <v>02063297</v>
          </cell>
          <cell r="C1412" t="str">
            <v>120</v>
          </cell>
          <cell r="D1412" t="str">
            <v>02</v>
          </cell>
          <cell r="E1412" t="str">
            <v>การจ่ายชำระหนี้เจ้าหนี้ด้วยเช็ค  เอ็น แอนด์ เอ็น ฟอร์เวริ์ดดิ้ง</v>
          </cell>
          <cell r="F1412">
            <v>0</v>
          </cell>
          <cell r="G1412">
            <v>455</v>
          </cell>
          <cell r="H1412" t="str">
            <v>685,665.76  DR.</v>
          </cell>
        </row>
        <row r="1413">
          <cell r="E1413" t="str">
            <v>จ่ายเช็ค BBL#3052528  TAX#0004  VAT#48060024</v>
          </cell>
        </row>
        <row r="1414">
          <cell r="A1414" t="str">
            <v>01/06/2548</v>
          </cell>
          <cell r="B1414" t="str">
            <v>02063299</v>
          </cell>
          <cell r="C1414" t="str">
            <v>120</v>
          </cell>
          <cell r="D1414" t="str">
            <v>02</v>
          </cell>
          <cell r="E1414" t="str">
            <v>การจ่ายชำระเจ้าหนี้ด้วยเงินสด/เช็ค  เจ้าพระยาท่าเรือ</v>
          </cell>
          <cell r="F1414">
            <v>0</v>
          </cell>
          <cell r="G1414">
            <v>231</v>
          </cell>
          <cell r="H1414" t="str">
            <v>685,434.76  DR.</v>
          </cell>
        </row>
        <row r="1415">
          <cell r="E1415" t="str">
            <v>จ่ายเช็ค BBL#3052529  TAX#0005  VAT#48060019-0023</v>
          </cell>
        </row>
        <row r="1416">
          <cell r="A1416" t="str">
            <v>01/06/2548</v>
          </cell>
          <cell r="B1416" t="str">
            <v>0508404</v>
          </cell>
          <cell r="C1416" t="str">
            <v>20</v>
          </cell>
          <cell r="D1416" t="str">
            <v>04</v>
          </cell>
          <cell r="E1416" t="str">
            <v>ค่าขนส่งส่วนผสม  เจ้าพระยาท่าเรือ</v>
          </cell>
          <cell r="F1416">
            <v>17.850000000000001</v>
          </cell>
          <cell r="G1416">
            <v>0</v>
          </cell>
          <cell r="H1416" t="str">
            <v>685,452.61  DR.</v>
          </cell>
        </row>
        <row r="1417">
          <cell r="E1417" t="str">
            <v>รายวันซื้ออุปกรณ์ 04051423</v>
          </cell>
        </row>
        <row r="1418">
          <cell r="A1418" t="str">
            <v>01/06/2548</v>
          </cell>
          <cell r="B1418" t="str">
            <v>086/4296</v>
          </cell>
          <cell r="C1418" t="str">
            <v>120</v>
          </cell>
          <cell r="D1418" t="str">
            <v>04</v>
          </cell>
          <cell r="E1418" t="str">
            <v>ค่าเช่าเครื่องเทสโลหะเดือน มิถุนายน 48  เจนเนซิส โกลบอล(บจก)</v>
          </cell>
          <cell r="F1418">
            <v>700</v>
          </cell>
          <cell r="G1418">
            <v>0</v>
          </cell>
          <cell r="H1418" t="str">
            <v>686,152.61  DR.</v>
          </cell>
        </row>
        <row r="1419">
          <cell r="E1419" t="str">
            <v>รายวันซื้ออุปกรณ์ 04060459</v>
          </cell>
        </row>
        <row r="1420">
          <cell r="A1420" t="str">
            <v>01/06/2548</v>
          </cell>
          <cell r="B1420" t="str">
            <v>086/4297</v>
          </cell>
          <cell r="C1420" t="str">
            <v>120</v>
          </cell>
          <cell r="D1420" t="str">
            <v>04</v>
          </cell>
          <cell r="E1420" t="str">
            <v>ค่าเช่าเครื่องเทสโลหะเดือน มิถุนายน 48  เจนเนซิส โกลบอล(บจก)</v>
          </cell>
          <cell r="F1420">
            <v>700</v>
          </cell>
          <cell r="G1420">
            <v>0</v>
          </cell>
          <cell r="H1420" t="str">
            <v>686,852.61  DR.</v>
          </cell>
        </row>
        <row r="1421">
          <cell r="E1421" t="str">
            <v>รายวันซื้ออุปกรณ์ 04060460</v>
          </cell>
        </row>
        <row r="1422">
          <cell r="A1422" t="str">
            <v>01/06/2548</v>
          </cell>
          <cell r="B1422" t="str">
            <v>118/05881</v>
          </cell>
          <cell r="C1422" t="str">
            <v>120</v>
          </cell>
          <cell r="D1422" t="str">
            <v>04</v>
          </cell>
          <cell r="E1422" t="str">
            <v>คชจ.ส่งออก,ค่าระวาง FL15,CW24,MC15,  เอ็น แอนด์ เอ็น ฟอร์เวิร์ดิ้งเซอร์วิส(บ</v>
          </cell>
          <cell r="F1422">
            <v>346.5</v>
          </cell>
          <cell r="G1422">
            <v>0</v>
          </cell>
          <cell r="H1422" t="str">
            <v>687,199.11  DR.</v>
          </cell>
        </row>
        <row r="1423">
          <cell r="E1423" t="str">
            <v>รายวันซื้ออุปกรณ์ 04060007  KMS11,IFD15</v>
          </cell>
        </row>
        <row r="1424">
          <cell r="A1424" t="str">
            <v>01/06/2548</v>
          </cell>
          <cell r="B1424" t="str">
            <v>24397/00</v>
          </cell>
          <cell r="C1424" t="str">
            <v>120</v>
          </cell>
          <cell r="D1424" t="str">
            <v>04</v>
          </cell>
          <cell r="E1424" t="str">
            <v>เช่าเครื่องดักแมลง 30/05/48-29/05/49  เร็นโทคิลอินนิเชียล(ประเทศไทย) จก.</v>
          </cell>
          <cell r="F1424">
            <v>2520</v>
          </cell>
          <cell r="G1424">
            <v>0</v>
          </cell>
          <cell r="H1424" t="str">
            <v>689,719.11  DR.</v>
          </cell>
        </row>
        <row r="1425">
          <cell r="E1425" t="str">
            <v>รายวันซื้ออุปกรณ์ 04060452</v>
          </cell>
        </row>
        <row r="1426">
          <cell r="A1426" t="str">
            <v>01/06/2548</v>
          </cell>
          <cell r="B1426" t="str">
            <v>502582/00</v>
          </cell>
          <cell r="C1426" t="str">
            <v>120</v>
          </cell>
          <cell r="D1426" t="str">
            <v>04</v>
          </cell>
          <cell r="E1426" t="str">
            <v>เช่าคาลดราย 13/05/48-12/05/49  เร็นโทคิลอินนิเชียล(ประเทศไทย) จก.</v>
          </cell>
          <cell r="F1426">
            <v>945</v>
          </cell>
          <cell r="G1426">
            <v>0</v>
          </cell>
          <cell r="H1426" t="str">
            <v>690,664.11  DR.</v>
          </cell>
        </row>
        <row r="1427">
          <cell r="E1427" t="str">
            <v>รายวันซื้ออุปกรณ์ 04060451</v>
          </cell>
        </row>
        <row r="1428">
          <cell r="A1428" t="str">
            <v>01/06/2548</v>
          </cell>
          <cell r="B1428" t="str">
            <v>5060015</v>
          </cell>
          <cell r="C1428" t="str">
            <v>20</v>
          </cell>
          <cell r="D1428" t="str">
            <v>05</v>
          </cell>
          <cell r="E1428" t="str">
            <v>ปรับปรุงภาษีซื้อที่ยังไม่ได้เครดิต  ใบกำกับภาษีซื้อเลขที่48060072-74</v>
          </cell>
          <cell r="F1428">
            <v>0</v>
          </cell>
          <cell r="G1428">
            <v>11355.02</v>
          </cell>
          <cell r="H1428" t="str">
            <v>679,309.09  DR.</v>
          </cell>
        </row>
        <row r="1429">
          <cell r="E1429" t="str">
            <v>อ้างอิง 58065 วันที่18/5/48</v>
          </cell>
        </row>
        <row r="1430">
          <cell r="A1430" t="str">
            <v>01/06/2548</v>
          </cell>
          <cell r="B1430" t="str">
            <v>I-05-06025</v>
          </cell>
          <cell r="C1430" t="str">
            <v>20</v>
          </cell>
          <cell r="D1430" t="str">
            <v>04</v>
          </cell>
          <cell r="E1430" t="str">
            <v>ค่าใช้จ่ายเคลียร์สินค้าINV.NO.MA9405013  เอ็กซ์เซลเล้นท์ บิสเนส คอร์ปอร์เรชั่น (</v>
          </cell>
          <cell r="F1430">
            <v>315</v>
          </cell>
          <cell r="G1430">
            <v>0</v>
          </cell>
          <cell r="H1430" t="str">
            <v>679,624.09  DR.</v>
          </cell>
        </row>
        <row r="1431">
          <cell r="E1431" t="str">
            <v>ใบกำกับภาษีซื้อเลขที่ 48060397-398  รายวันซื้ออุปกรณ์ 04060301</v>
          </cell>
        </row>
        <row r="1432">
          <cell r="A1432" t="str">
            <v>01/06/2548</v>
          </cell>
          <cell r="B1432" t="str">
            <v>I05-05-740</v>
          </cell>
          <cell r="C1432" t="str">
            <v>120</v>
          </cell>
          <cell r="D1432" t="str">
            <v>04</v>
          </cell>
          <cell r="E1432" t="str">
            <v>ค่าบริการขอชดเชยภาษี(มุมน้ำเงิน)  เอ็กซ์เซลเล้นท์ บิสเนส คอร์ปอร์เรชั่น (</v>
          </cell>
          <cell r="F1432">
            <v>84</v>
          </cell>
          <cell r="G1432">
            <v>0</v>
          </cell>
          <cell r="H1432" t="str">
            <v>679,708.09  DR.</v>
          </cell>
        </row>
        <row r="1433">
          <cell r="E1433" t="str">
            <v>รายวันซื้ออุปกรณ์ 04060001</v>
          </cell>
        </row>
        <row r="1434">
          <cell r="A1434" t="str">
            <v>01/06/2548</v>
          </cell>
          <cell r="B1434" t="str">
            <v>I05-05-741</v>
          </cell>
          <cell r="C1434" t="str">
            <v>120</v>
          </cell>
          <cell r="D1434" t="str">
            <v>04</v>
          </cell>
          <cell r="E1434" t="str">
            <v>ค่าบริการขอชดเชยภาษี(มุมน้ำเงิน)  เอ็กซ์เซลเล้นท์ บิสเนส คอร์ปอร์เรชั่น (</v>
          </cell>
          <cell r="F1434">
            <v>84</v>
          </cell>
          <cell r="G1434">
            <v>0</v>
          </cell>
          <cell r="H1434" t="str">
            <v>679,792.09  DR.</v>
          </cell>
        </row>
        <row r="1435">
          <cell r="E1435" t="str">
            <v>รายวันซื้ออุปกรณ์ 04060002</v>
          </cell>
        </row>
        <row r="1436">
          <cell r="A1436" t="str">
            <v>01/06/2548</v>
          </cell>
          <cell r="B1436" t="str">
            <v>I05-05-742</v>
          </cell>
          <cell r="C1436" t="str">
            <v>120</v>
          </cell>
          <cell r="D1436" t="str">
            <v>04</v>
          </cell>
          <cell r="E1436" t="str">
            <v>ค่าบริการขอชดเชยภาษี(มุมน้ำเงิน)  เอ็กซ์เซลเล้นท์ บิสเนส คอร์ปอร์เรชั่น (</v>
          </cell>
          <cell r="F1436">
            <v>84</v>
          </cell>
          <cell r="G1436">
            <v>0</v>
          </cell>
          <cell r="H1436" t="str">
            <v>679,876.09  DR.</v>
          </cell>
        </row>
        <row r="1437">
          <cell r="E1437" t="str">
            <v>รายวันซื้ออุปกรณ์ 04060003</v>
          </cell>
        </row>
        <row r="1438">
          <cell r="A1438" t="str">
            <v>01/06/2548</v>
          </cell>
          <cell r="B1438" t="str">
            <v>I05-05-743</v>
          </cell>
          <cell r="C1438" t="str">
            <v>120</v>
          </cell>
          <cell r="D1438" t="str">
            <v>04</v>
          </cell>
          <cell r="E1438" t="str">
            <v>ค่าบริการขอชดเชยภาษี(มุมน้ำเงิน)  เอ็กซ์เซลเล้นท์ บิสเนส คอร์ปอร์เรชั่น (</v>
          </cell>
          <cell r="F1438">
            <v>84</v>
          </cell>
          <cell r="G1438">
            <v>0</v>
          </cell>
          <cell r="H1438" t="str">
            <v>679,960.09  DR.</v>
          </cell>
        </row>
        <row r="1439">
          <cell r="E1439" t="str">
            <v>รายวันซื้ออุปกรณ์ 04060004</v>
          </cell>
        </row>
        <row r="1440">
          <cell r="A1440" t="str">
            <v>01/06/2548</v>
          </cell>
          <cell r="B1440" t="str">
            <v>I05-05-744</v>
          </cell>
          <cell r="C1440" t="str">
            <v>120</v>
          </cell>
          <cell r="D1440" t="str">
            <v>04</v>
          </cell>
          <cell r="E1440" t="str">
            <v>ค่าบริการขอชดเชยภาษี(มุมน้ำเงิน)  เอ็กซ์เซลเล้นท์ บิสเนส คอร์ปอร์เรชั่น (</v>
          </cell>
          <cell r="F1440">
            <v>84</v>
          </cell>
          <cell r="G1440">
            <v>0</v>
          </cell>
          <cell r="H1440" t="str">
            <v>680,044.09  DR.</v>
          </cell>
        </row>
        <row r="1441">
          <cell r="E1441" t="str">
            <v>รายวันซื้ออุปกรณ์ 04060005</v>
          </cell>
        </row>
        <row r="1442">
          <cell r="A1442" t="str">
            <v>01/06/2548</v>
          </cell>
          <cell r="B1442" t="str">
            <v>I05-05-745</v>
          </cell>
          <cell r="C1442" t="str">
            <v>120</v>
          </cell>
          <cell r="D1442" t="str">
            <v>04</v>
          </cell>
          <cell r="E1442" t="str">
            <v>ค่าบริการขอชดเชยภาษี(มุมน้ำเงิน)  เอ็กซ์เซลเล้นท์ บิสเนส คอร์ปอร์เรชั่น (</v>
          </cell>
          <cell r="F1442">
            <v>84</v>
          </cell>
          <cell r="G1442">
            <v>0</v>
          </cell>
          <cell r="H1442" t="str">
            <v>680,128.09  DR.</v>
          </cell>
        </row>
        <row r="1443">
          <cell r="E1443" t="str">
            <v>รายวันซื้ออุปกรณ์ 04060006</v>
          </cell>
        </row>
        <row r="1444">
          <cell r="A1444" t="str">
            <v>02/06/2548</v>
          </cell>
          <cell r="B1444" t="str">
            <v>02063344</v>
          </cell>
          <cell r="C1444" t="str">
            <v>120</v>
          </cell>
          <cell r="D1444" t="str">
            <v>02</v>
          </cell>
          <cell r="E1444" t="str">
            <v>ค่าโทรศัพท์ (16/04-15/05/48)  แอดวานซ์ อินโฟร์ เซอร์วิส</v>
          </cell>
          <cell r="F1444">
            <v>0</v>
          </cell>
          <cell r="G1444">
            <v>504.44</v>
          </cell>
          <cell r="H1444" t="str">
            <v>679,623.65  DR.</v>
          </cell>
        </row>
        <row r="1445">
          <cell r="E1445" t="str">
            <v>จ่ายเช็ค BBL#3052555  VAT#48060029-38  TAX#0011</v>
          </cell>
        </row>
        <row r="1446">
          <cell r="A1446" t="str">
            <v>03/06/2548</v>
          </cell>
          <cell r="B1446" t="str">
            <v>02063411</v>
          </cell>
          <cell r="C1446" t="str">
            <v>120</v>
          </cell>
          <cell r="D1446" t="str">
            <v>02</v>
          </cell>
          <cell r="E1446" t="str">
            <v>การจ่ายชำระหนี้เจ้าหนี้ด้วยเช็ค  เบทเทอร์ ซิสเท็ม บจก.</v>
          </cell>
          <cell r="F1446">
            <v>0</v>
          </cell>
          <cell r="G1446">
            <v>196</v>
          </cell>
          <cell r="H1446" t="str">
            <v>679,427.65  DR.</v>
          </cell>
        </row>
        <row r="1447">
          <cell r="E1447" t="str">
            <v>ตัดบัญชี SCB#0615-9  TAX#0043  VAT#48060589</v>
          </cell>
        </row>
        <row r="1448">
          <cell r="A1448" t="str">
            <v>03/06/2548</v>
          </cell>
          <cell r="B1448" t="str">
            <v>02063421</v>
          </cell>
          <cell r="C1448" t="str">
            <v>120</v>
          </cell>
          <cell r="D1448" t="str">
            <v>02</v>
          </cell>
          <cell r="E1448" t="str">
            <v>การจ่ายชำระเจ้าหนี้ด้วยเงินสด/เช็ค  มหาจักรดีเวบอปเมนท์(บจก)</v>
          </cell>
          <cell r="F1448">
            <v>0</v>
          </cell>
          <cell r="G1448">
            <v>44.1</v>
          </cell>
          <cell r="H1448" t="str">
            <v>679,383.55  DR.</v>
          </cell>
        </row>
        <row r="1449">
          <cell r="E1449" t="str">
            <v>ตัดบัญชี SCB#0615-9  VAT#48060080</v>
          </cell>
        </row>
        <row r="1450">
          <cell r="A1450" t="str">
            <v>03/06/2548</v>
          </cell>
          <cell r="B1450" t="str">
            <v>02063430</v>
          </cell>
          <cell r="C1450" t="str">
            <v>120</v>
          </cell>
          <cell r="D1450" t="str">
            <v>02</v>
          </cell>
          <cell r="E1450" t="str">
            <v>การจ่ายชำระหนี้เจ้าหนี้ด้วยเช็ค  เจนเนซิส โกลบอล(บจก.)</v>
          </cell>
          <cell r="F1450">
            <v>0</v>
          </cell>
          <cell r="G1450">
            <v>1400</v>
          </cell>
          <cell r="H1450" t="str">
            <v>677,983.55  DR.</v>
          </cell>
        </row>
        <row r="1451">
          <cell r="E1451" t="str">
            <v>ตัดบัญชี SCB#0615-9  TAX#0042 VAT#48061244-1245</v>
          </cell>
        </row>
        <row r="1452">
          <cell r="A1452" t="str">
            <v>03/06/2548</v>
          </cell>
          <cell r="B1452" t="str">
            <v>02063434</v>
          </cell>
          <cell r="C1452" t="str">
            <v>120</v>
          </cell>
          <cell r="D1452" t="str">
            <v>02</v>
          </cell>
          <cell r="E1452" t="str">
            <v>การจ่ายชำระเจ้าหนี้ด้วยเงินสด/เช็ค  เอ็น แอนด์ เอ็น ฟอร์เวิร์ดิ้งเซอร์วิส(บ</v>
          </cell>
          <cell r="F1452">
            <v>0</v>
          </cell>
          <cell r="G1452">
            <v>1694.7</v>
          </cell>
          <cell r="H1452" t="str">
            <v>676,288.85  DR.</v>
          </cell>
        </row>
        <row r="1453">
          <cell r="E1453" t="str">
            <v>ตัดบัญชี SCB#0615-9  VAT#48060390-395  TAX#0040</v>
          </cell>
        </row>
        <row r="1454">
          <cell r="A1454" t="str">
            <v>03/06/2548</v>
          </cell>
          <cell r="B1454" t="str">
            <v>02063435</v>
          </cell>
          <cell r="C1454" t="str">
            <v>120</v>
          </cell>
          <cell r="D1454" t="str">
            <v>02</v>
          </cell>
          <cell r="E1454" t="str">
            <v>การจ่ายชำระหนี้เจ้าหนี้ด้วยเช็ค  เอ็กซ์เซลเล้นท์ บิสเนส คอร์ปอร์เรชั่น</v>
          </cell>
          <cell r="F1454">
            <v>0</v>
          </cell>
          <cell r="G1454">
            <v>784</v>
          </cell>
          <cell r="H1454" t="str">
            <v>675,504.85  DR.</v>
          </cell>
        </row>
        <row r="1455">
          <cell r="E1455" t="str">
            <v>ตัดบัญชี SCB#0615-9  TAX#0041  VAT#48060758</v>
          </cell>
        </row>
        <row r="1456">
          <cell r="A1456" t="str">
            <v>03/06/2548</v>
          </cell>
          <cell r="B1456" t="str">
            <v>02063436</v>
          </cell>
          <cell r="C1456" t="str">
            <v>120</v>
          </cell>
          <cell r="D1456" t="str">
            <v>02</v>
          </cell>
          <cell r="E1456" t="str">
            <v>การจ่ายชำระหนี้เจ้าหนี้ด้วยเช็ค  เอ๊กเซคคิวทีฟ แอร์คาร์โก้ บจก.</v>
          </cell>
          <cell r="F1456">
            <v>0</v>
          </cell>
          <cell r="G1456">
            <v>67.34</v>
          </cell>
          <cell r="H1456" t="str">
            <v>675,437.51  DR.</v>
          </cell>
        </row>
        <row r="1457">
          <cell r="E1457" t="str">
            <v>ตัดบัญชี SCB#0615-9  VAT#48060581</v>
          </cell>
        </row>
        <row r="1458">
          <cell r="A1458" t="str">
            <v>03/06/2548</v>
          </cell>
          <cell r="B1458" t="str">
            <v>02063442</v>
          </cell>
          <cell r="C1458" t="str">
            <v>120</v>
          </cell>
          <cell r="D1458" t="str">
            <v>02</v>
          </cell>
          <cell r="E1458" t="str">
            <v>การจ่ายชำระหนี้เจ้าหนี้ด้วยเช็ค  พรอพเพอร์ตี้แคร์เซอร์วิสเซส(พีซีเอสเซ้า</v>
          </cell>
          <cell r="F1458">
            <v>0</v>
          </cell>
          <cell r="G1458">
            <v>4661.72</v>
          </cell>
          <cell r="H1458" t="str">
            <v>670,775.79  DR.</v>
          </cell>
        </row>
        <row r="1459">
          <cell r="E1459" t="str">
            <v>ตัดบัญชี SCB#0615-9  TAX#0036  VAT#48060578-579</v>
          </cell>
        </row>
        <row r="1460">
          <cell r="A1460" t="str">
            <v>03/06/2548</v>
          </cell>
          <cell r="B1460" t="str">
            <v>02063472</v>
          </cell>
          <cell r="C1460" t="str">
            <v>120</v>
          </cell>
          <cell r="D1460" t="str">
            <v>02</v>
          </cell>
          <cell r="E1460" t="str">
            <v>การจ่ายชำระหนี้เจ้าหนี้ด้วยเช็ค  สมาคมส่งเสริมเทคโนโลยี(ไทย-ญี่ปุ่น)สสท.</v>
          </cell>
          <cell r="F1460">
            <v>0</v>
          </cell>
          <cell r="G1460">
            <v>5568.71</v>
          </cell>
          <cell r="H1460" t="str">
            <v>665,207.08  DR.</v>
          </cell>
        </row>
        <row r="1461">
          <cell r="E1461" t="str">
            <v>จ่ายเช็ค BBL#3052602  VAT#48061346-1354</v>
          </cell>
        </row>
        <row r="1462">
          <cell r="A1462" t="str">
            <v>03/06/2548</v>
          </cell>
          <cell r="B1462" t="str">
            <v>03/2005</v>
          </cell>
          <cell r="C1462" t="str">
            <v>120</v>
          </cell>
          <cell r="D1462" t="str">
            <v>04</v>
          </cell>
          <cell r="E1462" t="str">
            <v>ค่าขนส่งปลาจากมาเลเซีย  โฟร์ซีส์อินเตอร์เนชั่นแนล</v>
          </cell>
          <cell r="F1462">
            <v>980</v>
          </cell>
          <cell r="G1462">
            <v>0</v>
          </cell>
          <cell r="H1462" t="str">
            <v>666,187.08  DR.</v>
          </cell>
        </row>
        <row r="1463">
          <cell r="E1463" t="str">
            <v>รายวันซื้ออุปกรณ์ 04060470</v>
          </cell>
        </row>
        <row r="1464">
          <cell r="A1464" t="str">
            <v>03/06/2548</v>
          </cell>
          <cell r="B1464" t="str">
            <v>05/0223</v>
          </cell>
          <cell r="C1464" t="str">
            <v>120</v>
          </cell>
          <cell r="D1464" t="str">
            <v>04</v>
          </cell>
          <cell r="E1464" t="str">
            <v>ค่าซ่อมรถยนต์ 81-3952  มิตรเจริญเซอร์วิส(หจก)</v>
          </cell>
          <cell r="F1464">
            <v>147</v>
          </cell>
          <cell r="G1464">
            <v>0</v>
          </cell>
          <cell r="H1464" t="str">
            <v>666,334.08  DR.</v>
          </cell>
        </row>
        <row r="1465">
          <cell r="E1465" t="str">
            <v>รายวันซื้ออุปกรณ์ 04060675</v>
          </cell>
        </row>
        <row r="1466">
          <cell r="A1466" t="str">
            <v>03/06/2548</v>
          </cell>
          <cell r="B1466" t="str">
            <v>120/05975</v>
          </cell>
          <cell r="C1466" t="str">
            <v>210</v>
          </cell>
          <cell r="D1466" t="str">
            <v>04</v>
          </cell>
          <cell r="E1466" t="str">
            <v>ค่าขนส่งตัวอย่างซูริมิ  เอ็น แอนด์ เอ็น ฟอร์เวิร์ดิ้งเซอร์วิส(บ</v>
          </cell>
          <cell r="F1466">
            <v>336</v>
          </cell>
          <cell r="G1466">
            <v>0</v>
          </cell>
          <cell r="H1466" t="str">
            <v>666,670.08  DR.</v>
          </cell>
        </row>
        <row r="1467">
          <cell r="E1467" t="str">
            <v>INV.NO.PFP2005SAC03  รายวันซื้ออุปกรณ์ 04060614</v>
          </cell>
        </row>
        <row r="1468">
          <cell r="A1468" t="str">
            <v>03/06/2548</v>
          </cell>
          <cell r="B1468" t="str">
            <v>17722</v>
          </cell>
          <cell r="C1468" t="str">
            <v>120</v>
          </cell>
          <cell r="D1468" t="str">
            <v>04</v>
          </cell>
          <cell r="E1468" t="str">
            <v>ค่ารักษาความปลอดภัย 1-30 มิถุนายน 48  พรอพเพอร์ตี้แคร์เซอร์วิสเซส(พีซีเอสเซ้า</v>
          </cell>
          <cell r="F1468">
            <v>4540.4799999999996</v>
          </cell>
          <cell r="G1468">
            <v>0</v>
          </cell>
          <cell r="H1468" t="str">
            <v>671,210.56  DR.</v>
          </cell>
        </row>
        <row r="1469">
          <cell r="E1469" t="str">
            <v>รายวันซื้ออุปกรณ์ 040611141</v>
          </cell>
        </row>
        <row r="1470">
          <cell r="A1470" t="str">
            <v>03/06/2548</v>
          </cell>
          <cell r="B1470" t="str">
            <v>17723</v>
          </cell>
          <cell r="C1470" t="str">
            <v>120</v>
          </cell>
          <cell r="D1470" t="str">
            <v>04</v>
          </cell>
          <cell r="E1470" t="str">
            <v>ค่าบริการรักษาความปลอดภัย 1-30 มิย.48  พรอพเพอร์ตี้แคร์เซอร์วิสเซส(พีซีเอสเซ้า</v>
          </cell>
          <cell r="F1470">
            <v>121.24</v>
          </cell>
          <cell r="G1470">
            <v>0</v>
          </cell>
          <cell r="H1470" t="str">
            <v>671,331.80  DR.</v>
          </cell>
        </row>
        <row r="1471">
          <cell r="E1471" t="str">
            <v>รายวันซื้ออุปกรณ์ 04061142</v>
          </cell>
        </row>
        <row r="1472">
          <cell r="A1472" t="str">
            <v>03/06/2548</v>
          </cell>
          <cell r="B1472" t="str">
            <v>722/36071</v>
          </cell>
          <cell r="C1472" t="str">
            <v>120</v>
          </cell>
          <cell r="D1472" t="str">
            <v>04</v>
          </cell>
          <cell r="E1472" t="str">
            <v>ค่าซ่อมรถยนต์ 81-3952  มหาจักรดีเวบอปเมนท์(บจก)</v>
          </cell>
          <cell r="F1472">
            <v>956.48</v>
          </cell>
          <cell r="G1472">
            <v>0</v>
          </cell>
          <cell r="H1472" t="str">
            <v>672,288.28  DR.</v>
          </cell>
        </row>
        <row r="1473">
          <cell r="E1473" t="str">
            <v>รายวันซื้ออุปกรณ์ 04060674</v>
          </cell>
        </row>
        <row r="1474">
          <cell r="A1474" t="str">
            <v>04/06/2548</v>
          </cell>
          <cell r="B1474" t="str">
            <v>02063473</v>
          </cell>
          <cell r="C1474" t="str">
            <v>120</v>
          </cell>
          <cell r="D1474" t="str">
            <v>02</v>
          </cell>
          <cell r="E1474" t="str">
            <v>ค่าจ้างตัดหัวปลา  แพเอก</v>
          </cell>
          <cell r="F1474">
            <v>0</v>
          </cell>
          <cell r="G1474">
            <v>13699.65</v>
          </cell>
          <cell r="H1474" t="str">
            <v>658,588.63  DR.</v>
          </cell>
        </row>
        <row r="1475">
          <cell r="E1475" t="str">
            <v>จ่ายเช็ค BBL#3052560,61  VAT#48060324 TAX#0013</v>
          </cell>
        </row>
        <row r="1476">
          <cell r="A1476" t="str">
            <v>04/06/2548</v>
          </cell>
          <cell r="B1476" t="str">
            <v>02063475</v>
          </cell>
          <cell r="C1476" t="str">
            <v>120</v>
          </cell>
          <cell r="D1476" t="str">
            <v>02</v>
          </cell>
          <cell r="E1476" t="str">
            <v>ค่าจ้างตัดหัวปลา  แพปลาสมยศ</v>
          </cell>
          <cell r="F1476">
            <v>0</v>
          </cell>
          <cell r="G1476">
            <v>32887.269999999997</v>
          </cell>
          <cell r="H1476" t="str">
            <v>625,701.36  DR.</v>
          </cell>
        </row>
        <row r="1477">
          <cell r="E1477" t="str">
            <v>จ่ายเช็ค BBL#3052561,63  VAT#48060070 TAX#0008</v>
          </cell>
        </row>
        <row r="1478">
          <cell r="A1478" t="str">
            <v>04/06/2548</v>
          </cell>
          <cell r="B1478" t="str">
            <v>05-00783</v>
          </cell>
          <cell r="C1478" t="str">
            <v>120</v>
          </cell>
          <cell r="D1478" t="str">
            <v>04</v>
          </cell>
          <cell r="E1478" t="str">
            <v>ค่าซ่อมรถยนต์ นข.1967  พิธานพาณิชย์(บจก)สาขาสงขลา</v>
          </cell>
          <cell r="F1478">
            <v>365.05</v>
          </cell>
          <cell r="G1478">
            <v>0</v>
          </cell>
          <cell r="H1478" t="str">
            <v>626,066.41  DR.</v>
          </cell>
        </row>
        <row r="1479">
          <cell r="E1479" t="str">
            <v>รายวันซื้ออุปกรณ์ 04060019</v>
          </cell>
        </row>
        <row r="1480">
          <cell r="A1480" t="str">
            <v>04/06/2548</v>
          </cell>
          <cell r="B1480" t="str">
            <v>119/05915</v>
          </cell>
          <cell r="C1480" t="str">
            <v>120</v>
          </cell>
          <cell r="D1480" t="str">
            <v>04</v>
          </cell>
          <cell r="E1480" t="str">
            <v>คชจ.ในการส่งออก,ค่าระวาง KB31-32,EL01,  เอ็น แอนด์ เอ็น ฟอร์เวิร์ดิ้งเซอร์วิส(บ</v>
          </cell>
          <cell r="F1480">
            <v>269.5</v>
          </cell>
          <cell r="G1480">
            <v>0</v>
          </cell>
          <cell r="H1480" t="str">
            <v>626,335.91  DR.</v>
          </cell>
        </row>
        <row r="1481">
          <cell r="E1481" t="str">
            <v>CW25 รายวันซื้ออุปกรณ์ 04060462</v>
          </cell>
        </row>
        <row r="1482">
          <cell r="A1482" t="str">
            <v>06/06/2548</v>
          </cell>
          <cell r="B1482" t="str">
            <v>0508468</v>
          </cell>
          <cell r="C1482" t="str">
            <v>120</v>
          </cell>
          <cell r="D1482" t="str">
            <v>04</v>
          </cell>
          <cell r="E1482" t="str">
            <v>คชจ.ในการส่งออก  เจ้าพระยาท่าเรือ</v>
          </cell>
          <cell r="F1482">
            <v>56</v>
          </cell>
          <cell r="G1482">
            <v>0</v>
          </cell>
          <cell r="H1482" t="str">
            <v>626,391.91  DR.</v>
          </cell>
        </row>
        <row r="1483">
          <cell r="E1483" t="str">
            <v>รายวันซื้ออุปกรณ์ 04060465</v>
          </cell>
        </row>
        <row r="1484">
          <cell r="A1484" t="str">
            <v>06/06/2548</v>
          </cell>
          <cell r="B1484" t="str">
            <v>0508504</v>
          </cell>
          <cell r="C1484" t="str">
            <v>120</v>
          </cell>
          <cell r="D1484" t="str">
            <v>04</v>
          </cell>
          <cell r="E1484" t="str">
            <v>คชจ.ในการส่งออก  เจ้าพระยาท่าเรือ</v>
          </cell>
          <cell r="F1484">
            <v>39.9</v>
          </cell>
          <cell r="G1484">
            <v>0</v>
          </cell>
          <cell r="H1484" t="str">
            <v>626,431.81  DR.</v>
          </cell>
        </row>
        <row r="1485">
          <cell r="E1485" t="str">
            <v>รายวันซื้ออุปกรณ์ 04060463</v>
          </cell>
        </row>
        <row r="1486">
          <cell r="A1486" t="str">
            <v>07/06/2548</v>
          </cell>
          <cell r="B1486" t="str">
            <v>02063361</v>
          </cell>
          <cell r="C1486" t="str">
            <v>120</v>
          </cell>
          <cell r="D1486" t="str">
            <v>02</v>
          </cell>
          <cell r="E1486" t="str">
            <v>การจ่ายชำระเจ้าหนี้ด้วยเงินสด/เช็ค  เอ็น แอนด์ เอ็น ฟอร์เวิร์ดิ้งเซอร์วิส(บ</v>
          </cell>
          <cell r="F1486">
            <v>0</v>
          </cell>
          <cell r="G1486">
            <v>346.5</v>
          </cell>
          <cell r="H1486" t="str">
            <v>626,085.31  DR.</v>
          </cell>
        </row>
        <row r="1487">
          <cell r="E1487" t="str">
            <v>จ่ายเช็ค BBL#3052611  TAX#0027 VAT#48060071</v>
          </cell>
        </row>
        <row r="1488">
          <cell r="A1488" t="str">
            <v>07/06/2548</v>
          </cell>
          <cell r="B1488" t="str">
            <v>02063362</v>
          </cell>
          <cell r="C1488" t="str">
            <v>120</v>
          </cell>
          <cell r="D1488" t="str">
            <v>02</v>
          </cell>
          <cell r="E1488" t="str">
            <v>การจ่ายชำระเจ้าหนี้ด้วยเงินสด/เช็ค  เจ้าพระยาท่าเรือ</v>
          </cell>
          <cell r="F1488">
            <v>0</v>
          </cell>
          <cell r="G1488">
            <v>210.7</v>
          </cell>
          <cell r="H1488" t="str">
            <v>625,874.61  DR.</v>
          </cell>
        </row>
        <row r="1489">
          <cell r="E1489" t="str">
            <v>จ่ายเช็ค BBL#3052613  VAT#48060298-301 TAX#0026</v>
          </cell>
        </row>
        <row r="1490">
          <cell r="A1490" t="str">
            <v>07/06/2548</v>
          </cell>
          <cell r="B1490" t="str">
            <v>05-00798</v>
          </cell>
          <cell r="C1490" t="str">
            <v>120</v>
          </cell>
          <cell r="D1490" t="str">
            <v>04</v>
          </cell>
          <cell r="E1490" t="str">
            <v>ค่าซ่อมรถยนต์ นข.1966  พิธานพาณิชย์(บจก)สาขาสงขลา</v>
          </cell>
          <cell r="F1490">
            <v>197.26</v>
          </cell>
          <cell r="G1490">
            <v>0</v>
          </cell>
          <cell r="H1490" t="str">
            <v>626,071.87  DR.</v>
          </cell>
        </row>
        <row r="1491">
          <cell r="E1491" t="str">
            <v>รายวันซื้ออุปกรณ์ 04060458</v>
          </cell>
        </row>
        <row r="1492">
          <cell r="A1492" t="str">
            <v>07/06/2548</v>
          </cell>
          <cell r="B1492" t="str">
            <v>0508592</v>
          </cell>
          <cell r="C1492" t="str">
            <v>120</v>
          </cell>
          <cell r="D1492" t="str">
            <v>04</v>
          </cell>
          <cell r="E1492" t="str">
            <v>คชจ.ในการส่งออก  เจ้าพระยาท่าเรือ</v>
          </cell>
          <cell r="F1492">
            <v>100.8</v>
          </cell>
          <cell r="G1492">
            <v>0</v>
          </cell>
          <cell r="H1492" t="str">
            <v>626,172.67  DR.</v>
          </cell>
        </row>
        <row r="1493">
          <cell r="E1493" t="str">
            <v>รายวันซื้ออุปกรณ์ 04060464</v>
          </cell>
        </row>
        <row r="1494">
          <cell r="A1494" t="str">
            <v>08/06/2548</v>
          </cell>
          <cell r="B1494" t="str">
            <v>04/2005</v>
          </cell>
          <cell r="C1494" t="str">
            <v>120</v>
          </cell>
          <cell r="D1494" t="str">
            <v>04</v>
          </cell>
          <cell r="E1494" t="str">
            <v>ค่าขนส่งปลาจากมาเลเซีย  โฟร์ซีส์อินเตอร์เนชั่นแนล</v>
          </cell>
          <cell r="F1494">
            <v>980</v>
          </cell>
          <cell r="G1494">
            <v>0</v>
          </cell>
          <cell r="H1494" t="str">
            <v>627,152.67  DR.</v>
          </cell>
        </row>
        <row r="1495">
          <cell r="E1495" t="str">
            <v>รายวันซื้ออุปกรณ์ 04060471</v>
          </cell>
        </row>
        <row r="1496">
          <cell r="A1496" t="str">
            <v>08/06/2548</v>
          </cell>
          <cell r="B1496" t="str">
            <v>05/2005</v>
          </cell>
          <cell r="C1496" t="str">
            <v>120</v>
          </cell>
          <cell r="D1496" t="str">
            <v>04</v>
          </cell>
          <cell r="E1496" t="str">
            <v>ค่าขนส่งปลาจากมาเลเซีย  โฟร์ซีส์อินเตอร์เนชั่นแนล</v>
          </cell>
          <cell r="F1496">
            <v>980</v>
          </cell>
          <cell r="G1496">
            <v>0</v>
          </cell>
          <cell r="H1496" t="str">
            <v>628,132.67  DR.</v>
          </cell>
        </row>
        <row r="1497">
          <cell r="E1497" t="str">
            <v>รายวันซื้ออุปกรณ์ 04060472</v>
          </cell>
        </row>
        <row r="1498">
          <cell r="A1498" t="str">
            <v>08/06/2548</v>
          </cell>
          <cell r="B1498" t="str">
            <v>I-05-06363</v>
          </cell>
          <cell r="C1498" t="str">
            <v>20</v>
          </cell>
          <cell r="D1498" t="str">
            <v>04</v>
          </cell>
          <cell r="E1498" t="str">
            <v>ค่าใช้จ่ายเคลียร์สินค้าINV.NO.05-045  เอ็กซ์เซลเล้นท์ บิสเนส คอร์ปอร์เรชั่น (</v>
          </cell>
          <cell r="F1498">
            <v>245</v>
          </cell>
          <cell r="G1498">
            <v>0</v>
          </cell>
          <cell r="H1498" t="str">
            <v>628,377.67  DR.</v>
          </cell>
        </row>
        <row r="1499">
          <cell r="E1499" t="str">
            <v>ใบกำกับภาษีซื้อเลขที่ 48061015-17  รายวันซื้ออุปกรณ์ 04060886</v>
          </cell>
        </row>
        <row r="1500">
          <cell r="A1500" t="str">
            <v>09/06/2548</v>
          </cell>
          <cell r="B1500" t="str">
            <v>02063482</v>
          </cell>
          <cell r="C1500" t="str">
            <v>120</v>
          </cell>
          <cell r="D1500" t="str">
            <v>02</v>
          </cell>
          <cell r="E1500" t="str">
            <v>ค่าน้ำประปา  การประปาส่วนภูมิภาค</v>
          </cell>
          <cell r="F1500">
            <v>0</v>
          </cell>
          <cell r="G1500">
            <v>11934.3</v>
          </cell>
          <cell r="H1500" t="str">
            <v>616,443.37  DR.</v>
          </cell>
        </row>
        <row r="1501">
          <cell r="E1501" t="str">
            <v>จ่ายเช็ค BBL#3052603  VAT#48060075</v>
          </cell>
        </row>
        <row r="1502">
          <cell r="A1502" t="str">
            <v>09/06/2548</v>
          </cell>
          <cell r="B1502" t="str">
            <v>02063510</v>
          </cell>
          <cell r="C1502" t="str">
            <v>120</v>
          </cell>
          <cell r="D1502" t="str">
            <v>02</v>
          </cell>
          <cell r="E1502" t="str">
            <v>ค่าบริการโทรศัพท์ระหว่างประเทศ  กสท.โทรคมนาคม</v>
          </cell>
          <cell r="F1502">
            <v>0</v>
          </cell>
          <cell r="G1502">
            <v>134.29</v>
          </cell>
          <cell r="H1502" t="str">
            <v>616,309.08  DR.</v>
          </cell>
        </row>
        <row r="1503">
          <cell r="E1503" t="str">
            <v>จ่ายเช็ค BBL#3056743  VAT#48060325-333 TAX#0046</v>
          </cell>
        </row>
        <row r="1504">
          <cell r="A1504" t="str">
            <v>09/06/2548</v>
          </cell>
          <cell r="B1504" t="str">
            <v>02063512</v>
          </cell>
          <cell r="C1504" t="str">
            <v>120</v>
          </cell>
          <cell r="D1504" t="str">
            <v>02</v>
          </cell>
          <cell r="E1504" t="str">
            <v>ค่าบริการโทรศัพท์ 04/2548  โทเทิ่ล แอ็คเซ็ส คอมมูนิเคชั่น</v>
          </cell>
          <cell r="F1504">
            <v>0</v>
          </cell>
          <cell r="G1504">
            <v>94.43</v>
          </cell>
          <cell r="H1504" t="str">
            <v>616,214.65  DR.</v>
          </cell>
        </row>
        <row r="1505">
          <cell r="E1505" t="str">
            <v>จ่ายเช็ค BBL#3056745  VAT#48060584  TAX#0047</v>
          </cell>
        </row>
        <row r="1506">
          <cell r="A1506" t="str">
            <v>09/06/2548</v>
          </cell>
          <cell r="B1506" t="str">
            <v>02063514</v>
          </cell>
          <cell r="C1506" t="str">
            <v>120</v>
          </cell>
          <cell r="D1506" t="str">
            <v>02</v>
          </cell>
          <cell r="E1506" t="str">
            <v>ค่าน้ำตาลทราย-งวดที่ 1  บจก.น้ำตาลสิงห์บุรี</v>
          </cell>
          <cell r="F1506">
            <v>12511.68</v>
          </cell>
          <cell r="G1506">
            <v>0</v>
          </cell>
          <cell r="H1506" t="str">
            <v>628,726.33  DR.</v>
          </cell>
        </row>
        <row r="1507">
          <cell r="E1507" t="str">
            <v>จ่ายเช็ค SCB#0013907</v>
          </cell>
        </row>
        <row r="1508">
          <cell r="A1508" t="str">
            <v>09/06/2548</v>
          </cell>
          <cell r="B1508" t="str">
            <v>24-5-4013</v>
          </cell>
          <cell r="C1508" t="str">
            <v>120</v>
          </cell>
          <cell r="D1508" t="str">
            <v>04</v>
          </cell>
          <cell r="E1508" t="str">
            <v>สบู่เหลว  เร็นโทคิลอินนิเชียล(ประเทศไทย) จก.</v>
          </cell>
          <cell r="F1508">
            <v>630</v>
          </cell>
          <cell r="G1508">
            <v>0</v>
          </cell>
          <cell r="H1508" t="str">
            <v>629,356.33  DR.</v>
          </cell>
        </row>
        <row r="1509">
          <cell r="E1509" t="str">
            <v>รายวันซื้ออุปกรณ์ 04060461</v>
          </cell>
        </row>
        <row r="1510">
          <cell r="A1510" t="str">
            <v>09/06/2548</v>
          </cell>
          <cell r="B1510" t="str">
            <v>I-05-06362</v>
          </cell>
          <cell r="C1510" t="str">
            <v>20</v>
          </cell>
          <cell r="D1510" t="str">
            <v>04</v>
          </cell>
          <cell r="E1510" t="str">
            <v>ค่าใช้จ่ายเคลียร์สินค้าINV.NO.75051  เอ็กซ์เซลเล้นท์ บิสเนส คอร์ปอร์เรชั่น (</v>
          </cell>
          <cell r="F1510">
            <v>375.9</v>
          </cell>
          <cell r="G1510">
            <v>0</v>
          </cell>
          <cell r="H1510" t="str">
            <v>629,732.23  DR.</v>
          </cell>
        </row>
        <row r="1511">
          <cell r="E1511" t="str">
            <v>ใบกำกับภาษีซื้อเลขที่48061013-1014  รายวันซื้ออุปกรณ์ 04060885</v>
          </cell>
        </row>
        <row r="1512">
          <cell r="A1512" t="str">
            <v>10/06/2548</v>
          </cell>
          <cell r="B1512" t="str">
            <v>02063581</v>
          </cell>
          <cell r="C1512" t="str">
            <v>120</v>
          </cell>
          <cell r="D1512" t="str">
            <v>02</v>
          </cell>
          <cell r="E1512" t="str">
            <v>ค่าผ่านท่า,ค่าน้ำ,ค่าไฟ,ค่าสุขาภิบาล  ท่าเทียบเรือประมงสงขลา 2</v>
          </cell>
          <cell r="F1512">
            <v>0</v>
          </cell>
          <cell r="G1512">
            <v>1024.04</v>
          </cell>
          <cell r="H1512" t="str">
            <v>628,708.19  DR.</v>
          </cell>
        </row>
        <row r="1513">
          <cell r="E1513" t="str">
            <v>จ่ายเช็ค BBL#3056763  VAT#48061073-77</v>
          </cell>
        </row>
        <row r="1514">
          <cell r="A1514" t="str">
            <v>10/06/2548</v>
          </cell>
          <cell r="B1514" t="str">
            <v>02063586</v>
          </cell>
          <cell r="C1514" t="str">
            <v>120</v>
          </cell>
          <cell r="D1514" t="str">
            <v>02</v>
          </cell>
          <cell r="E1514" t="str">
            <v>การจ่ายชำระเจ้าหนี้ด้วยเงินสด/เช็ค  พิธานพาณิชย์(บจก)สาขาสงขลา</v>
          </cell>
          <cell r="F1514">
            <v>0</v>
          </cell>
          <cell r="G1514">
            <v>439.95</v>
          </cell>
          <cell r="H1514" t="str">
            <v>628,268.24  DR.</v>
          </cell>
        </row>
        <row r="1515">
          <cell r="E1515" t="str">
            <v>BBL#3056768  TAX#0062 VAT#48060943-45</v>
          </cell>
        </row>
        <row r="1516">
          <cell r="A1516" t="str">
            <v>10/06/2548</v>
          </cell>
          <cell r="B1516" t="str">
            <v>02063601</v>
          </cell>
          <cell r="C1516" t="str">
            <v>120</v>
          </cell>
          <cell r="D1516" t="str">
            <v>02</v>
          </cell>
          <cell r="E1516" t="str">
            <v>ค่าบริการรักษาความปลอดภัย 05/2548  บจก.ภาคใต้ ที.ซี.ไอ</v>
          </cell>
          <cell r="F1516">
            <v>0</v>
          </cell>
          <cell r="G1516">
            <v>2940</v>
          </cell>
          <cell r="H1516" t="str">
            <v>625,328.24  DR.</v>
          </cell>
        </row>
        <row r="1517">
          <cell r="E1517" t="str">
            <v>จ่ายเช็ค BBL#3056783  VAT#48060986 TAX#0065</v>
          </cell>
        </row>
        <row r="1518">
          <cell r="A1518" t="str">
            <v>10/06/2548</v>
          </cell>
          <cell r="B1518" t="str">
            <v>06/2005</v>
          </cell>
          <cell r="C1518" t="str">
            <v>120</v>
          </cell>
          <cell r="D1518" t="str">
            <v>04</v>
          </cell>
          <cell r="E1518" t="str">
            <v>ค่าขนส่งปลามาเลเซีย  โฟร์ซีส์อินเตอร์เนชั่นแนล</v>
          </cell>
          <cell r="F1518">
            <v>980</v>
          </cell>
          <cell r="G1518">
            <v>0</v>
          </cell>
          <cell r="H1518" t="str">
            <v>626,308.24  DR.</v>
          </cell>
        </row>
        <row r="1519">
          <cell r="E1519" t="str">
            <v>รายวันซื้ออุปกรณ์ 04061143</v>
          </cell>
        </row>
        <row r="1520">
          <cell r="A1520" t="str">
            <v>11/06/2548</v>
          </cell>
          <cell r="B1520" t="str">
            <v>120/05983</v>
          </cell>
          <cell r="C1520" t="str">
            <v>120</v>
          </cell>
          <cell r="D1520" t="str">
            <v>04</v>
          </cell>
          <cell r="E1520" t="str">
            <v>คชจ.ส่งออก,ค่าระวาง SAN05,KB33,OSK22,  เอ็น แอนด์ เอ็น ฟอร์เวิร์ดิ้งเซอร์วิส(บ</v>
          </cell>
          <cell r="F1520">
            <v>315</v>
          </cell>
          <cell r="G1520">
            <v>0</v>
          </cell>
          <cell r="H1520" t="str">
            <v>626,623.24  DR.</v>
          </cell>
        </row>
        <row r="1521">
          <cell r="E1521" t="str">
            <v>NS03,FL16  รายวันซื้ออุปกรณ์ 04060670</v>
          </cell>
        </row>
        <row r="1522">
          <cell r="A1522" t="str">
            <v>14/06/2548</v>
          </cell>
          <cell r="B1522" t="str">
            <v>02063529</v>
          </cell>
          <cell r="C1522" t="str">
            <v>120</v>
          </cell>
          <cell r="D1522" t="str">
            <v>02</v>
          </cell>
          <cell r="E1522" t="str">
            <v>การจ่ายชำระเจ้าหนี้ด้วยเงินสด/เช็ค  เอ็น แอนด์ เอ็น ฟอร์เวิร์ดิ้งเซอร์วิส(บ</v>
          </cell>
          <cell r="F1522">
            <v>0</v>
          </cell>
          <cell r="G1522">
            <v>269.5</v>
          </cell>
          <cell r="H1522" t="str">
            <v>626,353.74  DR.</v>
          </cell>
        </row>
        <row r="1523">
          <cell r="E1523" t="str">
            <v>จ่ายเช็ค BBL#3056796  VAT#48060580  TAX#0057</v>
          </cell>
        </row>
        <row r="1524">
          <cell r="A1524" t="str">
            <v>14/06/2548</v>
          </cell>
          <cell r="B1524" t="str">
            <v>02063530</v>
          </cell>
          <cell r="C1524" t="str">
            <v>120</v>
          </cell>
          <cell r="D1524" t="str">
            <v>02</v>
          </cell>
          <cell r="E1524" t="str">
            <v>การจ่ายชำระหนี้เจ้าหนี้ด้วยเช็ค  เจ้าพระยาท่าเรือ</v>
          </cell>
          <cell r="F1524">
            <v>0</v>
          </cell>
          <cell r="G1524">
            <v>214.55</v>
          </cell>
          <cell r="H1524" t="str">
            <v>626,139.19  DR.</v>
          </cell>
        </row>
        <row r="1525">
          <cell r="E1525" t="str">
            <v>จ่ายเช็ค BBL#3056797  TAX#0060 VAT#48061045-1047</v>
          </cell>
        </row>
        <row r="1526">
          <cell r="A1526" t="str">
            <v>14/06/2548</v>
          </cell>
          <cell r="B1526" t="str">
            <v>02063531</v>
          </cell>
          <cell r="C1526" t="str">
            <v>120</v>
          </cell>
          <cell r="D1526" t="str">
            <v>02</v>
          </cell>
          <cell r="E1526" t="str">
            <v>ค่าบริการ UBC  บมจ.ยูไนเต็ด บรอดคาสติ้ง คอร์ปอเรชั่น</v>
          </cell>
          <cell r="F1526">
            <v>1109.25</v>
          </cell>
          <cell r="G1526">
            <v>0</v>
          </cell>
          <cell r="H1526" t="str">
            <v>627,248.44  DR.</v>
          </cell>
        </row>
        <row r="1527">
          <cell r="E1527" t="str">
            <v>TAX#0056</v>
          </cell>
        </row>
        <row r="1528">
          <cell r="A1528" t="str">
            <v>14/06/2548</v>
          </cell>
          <cell r="B1528" t="str">
            <v>0508955</v>
          </cell>
          <cell r="C1528" t="str">
            <v>120</v>
          </cell>
          <cell r="D1528" t="str">
            <v>04</v>
          </cell>
          <cell r="E1528" t="str">
            <v>คชจ.ส่งออก  เจ้าพระยาท่าเรือ</v>
          </cell>
          <cell r="F1528">
            <v>154</v>
          </cell>
          <cell r="G1528">
            <v>0</v>
          </cell>
          <cell r="H1528" t="str">
            <v>627,402.44  DR.</v>
          </cell>
        </row>
        <row r="1529">
          <cell r="E1529" t="str">
            <v>รายวันซื้ออุปกรณ์ 04060612</v>
          </cell>
        </row>
        <row r="1530">
          <cell r="A1530" t="str">
            <v>15/06/2548</v>
          </cell>
          <cell r="B1530" t="str">
            <v>05-00833</v>
          </cell>
          <cell r="C1530" t="str">
            <v>120</v>
          </cell>
          <cell r="D1530" t="str">
            <v>04</v>
          </cell>
          <cell r="E1530" t="str">
            <v>ค่าซ่อมรถยนต์ ก-0140  พิธานพาณิชย์(บจก)สาขาสงขลา</v>
          </cell>
          <cell r="F1530">
            <v>59.64</v>
          </cell>
          <cell r="G1530">
            <v>0</v>
          </cell>
          <cell r="H1530" t="str">
            <v>627,462.08  DR.</v>
          </cell>
        </row>
        <row r="1531">
          <cell r="E1531" t="str">
            <v>รายวันซื้ออุปกรณ์ 04060676</v>
          </cell>
        </row>
        <row r="1532">
          <cell r="A1532" t="str">
            <v>15/06/2548</v>
          </cell>
          <cell r="B1532" t="str">
            <v>0509075</v>
          </cell>
          <cell r="C1532" t="str">
            <v>120</v>
          </cell>
          <cell r="D1532" t="str">
            <v>04</v>
          </cell>
          <cell r="E1532" t="str">
            <v>คชจ.ส่งออก  เจ้าพระยาท่าเรือ</v>
          </cell>
          <cell r="F1532">
            <v>39.9</v>
          </cell>
          <cell r="G1532">
            <v>0</v>
          </cell>
          <cell r="H1532" t="str">
            <v>627,501.98  DR.</v>
          </cell>
        </row>
        <row r="1533">
          <cell r="E1533" t="str">
            <v>รายวันซื้ออุปกรณ์ 04060613</v>
          </cell>
        </row>
        <row r="1534">
          <cell r="A1534" t="str">
            <v>15/06/2548</v>
          </cell>
          <cell r="B1534" t="str">
            <v>07/2005</v>
          </cell>
          <cell r="C1534" t="str">
            <v>120</v>
          </cell>
          <cell r="D1534" t="str">
            <v>04</v>
          </cell>
          <cell r="E1534" t="str">
            <v>ค่าขนส่งปลาจากมาเลเซีย  โฟร์ซีส์อินเตอร์เนชั่นแนล</v>
          </cell>
          <cell r="F1534">
            <v>980</v>
          </cell>
          <cell r="G1534">
            <v>0</v>
          </cell>
          <cell r="H1534" t="str">
            <v>628,481.98  DR.</v>
          </cell>
        </row>
        <row r="1535">
          <cell r="E1535" t="str">
            <v>รายวันซื้ออุปกรณ์ 04060717</v>
          </cell>
        </row>
        <row r="1536">
          <cell r="A1536" t="str">
            <v>15/06/2548</v>
          </cell>
          <cell r="B1536" t="str">
            <v>5705/115</v>
          </cell>
          <cell r="C1536" t="str">
            <v>210</v>
          </cell>
          <cell r="D1536" t="str">
            <v>04</v>
          </cell>
          <cell r="E1536" t="str">
            <v>ค่าขนส่งตัวอย่างไป SW FROZEN FOOD  เอ๊กเซคคิวทีฟ แอร์คาร์โก้ บจก.</v>
          </cell>
          <cell r="F1536">
            <v>67.34</v>
          </cell>
          <cell r="G1536">
            <v>0</v>
          </cell>
          <cell r="H1536" t="str">
            <v>628,549.32  DR.</v>
          </cell>
        </row>
        <row r="1537">
          <cell r="E1537" t="str">
            <v>รายวันซื้ออุปกรณ์ 04060617</v>
          </cell>
        </row>
        <row r="1538">
          <cell r="A1538" t="str">
            <v>15/06/2548</v>
          </cell>
          <cell r="B1538" t="str">
            <v>5706/115</v>
          </cell>
          <cell r="C1538" t="str">
            <v>210</v>
          </cell>
          <cell r="D1538" t="str">
            <v>04</v>
          </cell>
          <cell r="E1538" t="str">
            <v>ค่าขนส่งตัวอย่างไป HANAMASA  เอ๊กเซคคิวทีฟ แอร์คาร์โก้ บจก.</v>
          </cell>
          <cell r="F1538">
            <v>67.34</v>
          </cell>
          <cell r="G1538">
            <v>0</v>
          </cell>
          <cell r="H1538" t="str">
            <v>628,616.66  DR.</v>
          </cell>
        </row>
        <row r="1539">
          <cell r="E1539" t="str">
            <v>รายวันซื้ออุปกรณ์ 04060616</v>
          </cell>
        </row>
        <row r="1540">
          <cell r="A1540" t="str">
            <v>15/06/2548</v>
          </cell>
          <cell r="B1540" t="str">
            <v>5707/115</v>
          </cell>
          <cell r="C1540" t="str">
            <v>210</v>
          </cell>
          <cell r="D1540" t="str">
            <v>04</v>
          </cell>
          <cell r="E1540" t="str">
            <v>ค่าขนส่งตัวอย่างไป SAM-AH  เอ๊กเซคคิวทีฟ แอร์คาร์โก้ บจก.</v>
          </cell>
          <cell r="F1540">
            <v>67.34</v>
          </cell>
          <cell r="G1540">
            <v>0</v>
          </cell>
          <cell r="H1540" t="str">
            <v>628,684.00  DR.</v>
          </cell>
        </row>
        <row r="1541">
          <cell r="E1541" t="str">
            <v>รายวันซื้ออุปกรณ์ 04060615</v>
          </cell>
        </row>
        <row r="1542">
          <cell r="A1542" t="str">
            <v>16/06/2548</v>
          </cell>
          <cell r="B1542" t="str">
            <v>02063557</v>
          </cell>
          <cell r="C1542" t="str">
            <v>120</v>
          </cell>
          <cell r="D1542" t="str">
            <v>02</v>
          </cell>
          <cell r="E1542" t="str">
            <v>การจ่ายชำระหนี้เจ้าหนี้ด้วยเช็ค  โตโยต้าสงขลา ผู้จำหน่ายโตโยต้า บจก.</v>
          </cell>
          <cell r="F1542">
            <v>0</v>
          </cell>
          <cell r="G1542">
            <v>3974.3</v>
          </cell>
          <cell r="H1542" t="str">
            <v>624,709.70  DR.</v>
          </cell>
        </row>
        <row r="1543">
          <cell r="E1543" t="str">
            <v>จ่ายเช็ค BBL#3035169 งวดที่ 3  VAT#48061037</v>
          </cell>
        </row>
        <row r="1544">
          <cell r="A1544" t="str">
            <v>16/06/2548</v>
          </cell>
          <cell r="B1544" t="str">
            <v>02063561</v>
          </cell>
          <cell r="C1544" t="str">
            <v>120</v>
          </cell>
          <cell r="D1544" t="str">
            <v>02</v>
          </cell>
          <cell r="E1544" t="str">
            <v>ค่าน้ำตาลทราย งวดที่ 2  บจก.น้ำตาลสิงห์บุรี</v>
          </cell>
          <cell r="F1544">
            <v>12511.68</v>
          </cell>
          <cell r="G1544">
            <v>0</v>
          </cell>
          <cell r="H1544" t="str">
            <v>637,221.38  DR.</v>
          </cell>
        </row>
        <row r="1545">
          <cell r="E1545" t="str">
            <v>จ่ายเช็ค SCB#0013911</v>
          </cell>
        </row>
        <row r="1546">
          <cell r="A1546" t="str">
            <v>16/06/2548</v>
          </cell>
          <cell r="B1546" t="str">
            <v>04/195</v>
          </cell>
          <cell r="C1546" t="str">
            <v>120</v>
          </cell>
          <cell r="D1546" t="str">
            <v>04</v>
          </cell>
          <cell r="E1546" t="str">
            <v>งานซ่อมคอมเพรสเซอร์  ธงชัยอะไหล่ยนต์</v>
          </cell>
          <cell r="F1546">
            <v>35.700000000000003</v>
          </cell>
          <cell r="G1546">
            <v>0</v>
          </cell>
          <cell r="H1546" t="str">
            <v>637,257.08  DR.</v>
          </cell>
        </row>
        <row r="1547">
          <cell r="E1547" t="str">
            <v>รายวันซื้ออุปกรณ์ 04060709</v>
          </cell>
        </row>
        <row r="1548">
          <cell r="A1548" t="str">
            <v>16/06/2548</v>
          </cell>
          <cell r="B1548" t="str">
            <v>08/0388</v>
          </cell>
          <cell r="C1548" t="str">
            <v>120</v>
          </cell>
          <cell r="D1548" t="str">
            <v>04</v>
          </cell>
          <cell r="E1548" t="str">
            <v>กลึงก้านเหล็กชิกุวา  เคนิกยนต์มอเตอร์</v>
          </cell>
          <cell r="F1548">
            <v>840</v>
          </cell>
          <cell r="G1548">
            <v>0</v>
          </cell>
          <cell r="H1548" t="str">
            <v>638,097.08  DR.</v>
          </cell>
        </row>
        <row r="1549">
          <cell r="E1549" t="str">
            <v>รายวันซื้ออุปกรณ์ 04061300</v>
          </cell>
        </row>
        <row r="1550">
          <cell r="A1550" t="str">
            <v>16/06/2548</v>
          </cell>
          <cell r="B1550" t="str">
            <v>58312</v>
          </cell>
          <cell r="C1550" t="str">
            <v>20</v>
          </cell>
          <cell r="D1550" t="str">
            <v>04</v>
          </cell>
          <cell r="E1550" t="str">
            <v>ค่าขนส่งสายพานSPRIRAL FISER  เบทเทอร์ ซิสเท็ม บจก.</v>
          </cell>
          <cell r="F1550">
            <v>228.9</v>
          </cell>
          <cell r="G1550">
            <v>0</v>
          </cell>
          <cell r="H1550" t="str">
            <v>638,325.98  DR.</v>
          </cell>
        </row>
        <row r="1551">
          <cell r="E1551" t="str">
            <v>ใบกำกับภาษีซื้อเลขที่ 48060785-87  #ายวันซื้ออุปกรณ</v>
          </cell>
        </row>
        <row r="1552">
          <cell r="A1552" t="str">
            <v>17/06/2548</v>
          </cell>
          <cell r="B1552" t="str">
            <v>02063575</v>
          </cell>
          <cell r="C1552" t="str">
            <v>120</v>
          </cell>
          <cell r="D1552" t="str">
            <v>02</v>
          </cell>
          <cell r="E1552" t="str">
            <v>ค่าไฟฟ้าเดือน พ.ค.48  การไฟฟ้าส่วนภูมิภาค</v>
          </cell>
          <cell r="F1552">
            <v>0</v>
          </cell>
          <cell r="G1552">
            <v>305490.82</v>
          </cell>
          <cell r="H1552" t="str">
            <v>332,835.16  DR.</v>
          </cell>
        </row>
        <row r="1553">
          <cell r="E1553" t="str">
            <v>จ่ายเช็ค BBL#3341-5  VAT#48061039-40</v>
          </cell>
        </row>
        <row r="1554">
          <cell r="A1554" t="str">
            <v>17/06/2548</v>
          </cell>
          <cell r="B1554" t="str">
            <v>02063713</v>
          </cell>
          <cell r="C1554" t="str">
            <v>120</v>
          </cell>
          <cell r="D1554" t="str">
            <v>02</v>
          </cell>
          <cell r="E1554" t="str">
            <v>MONTHLY SERVICE CHARGES  สมาคมสโมสรนักลงทุน</v>
          </cell>
          <cell r="F1554">
            <v>16.8</v>
          </cell>
          <cell r="G1554">
            <v>0</v>
          </cell>
          <cell r="H1554" t="str">
            <v>332,851.96  DR.</v>
          </cell>
        </row>
        <row r="1555">
          <cell r="E1555" t="str">
            <v>จ่ายเช็ค BBL#3056872</v>
          </cell>
        </row>
        <row r="1556">
          <cell r="A1556" t="str">
            <v>17/06/2548</v>
          </cell>
          <cell r="B1556" t="str">
            <v>02063722</v>
          </cell>
          <cell r="C1556" t="str">
            <v>120</v>
          </cell>
          <cell r="D1556" t="str">
            <v>02</v>
          </cell>
          <cell r="E1556" t="str">
            <v>การจ่ายชำระหนี้เจ้าหนี้ด้วยเช็ค  เบทเทอร์ซิสเท็ม บจก.</v>
          </cell>
          <cell r="F1556">
            <v>0</v>
          </cell>
          <cell r="G1556">
            <v>191.1</v>
          </cell>
          <cell r="H1556" t="str">
            <v>332,660.86  DR.</v>
          </cell>
        </row>
        <row r="1557">
          <cell r="E1557" t="str">
            <v>ตัดบัญชี SCB#0615-9  TAX#0073  VAT#48061345</v>
          </cell>
        </row>
        <row r="1558">
          <cell r="A1558" t="str">
            <v>17/06/2548</v>
          </cell>
          <cell r="B1558" t="str">
            <v>02063754</v>
          </cell>
          <cell r="C1558" t="str">
            <v>120</v>
          </cell>
          <cell r="D1558" t="str">
            <v>02</v>
          </cell>
          <cell r="E1558" t="str">
            <v>การจ่ายชำระเจ้าหนี้ด้วยเงินสด/เช็ค  เอ๊กเซคคิวทีฟ แอร์คาร์โก้ บจก.</v>
          </cell>
          <cell r="F1558">
            <v>0</v>
          </cell>
          <cell r="G1558">
            <v>202.72</v>
          </cell>
          <cell r="H1558" t="str">
            <v>332,458.14  DR.</v>
          </cell>
        </row>
        <row r="1559">
          <cell r="E1559" t="str">
            <v>ตัดบัญชี SCB#0615-9  TAX#0077  VAT#48061043</v>
          </cell>
        </row>
        <row r="1560">
          <cell r="A1560" t="str">
            <v>17/06/2548</v>
          </cell>
          <cell r="B1560" t="str">
            <v>02063756</v>
          </cell>
          <cell r="C1560" t="str">
            <v>120</v>
          </cell>
          <cell r="D1560" t="str">
            <v>02</v>
          </cell>
          <cell r="E1560" t="str">
            <v>การชำระเจ้าหนี้ด้วยเงินสด/เช็ค  เอ็กซ์เซลเล้นท์ บิสเนส คอร์ปอร์เรชั่น</v>
          </cell>
          <cell r="F1560">
            <v>0</v>
          </cell>
          <cell r="G1560">
            <v>875</v>
          </cell>
          <cell r="H1560" t="str">
            <v>331,583.14  DR.</v>
          </cell>
        </row>
        <row r="1561">
          <cell r="E1561" t="str">
            <v>ตัดบัญชี SCB#0615-9  TAX#0078 VAT 48061627</v>
          </cell>
        </row>
        <row r="1562">
          <cell r="A1562" t="str">
            <v>17/06/2548</v>
          </cell>
          <cell r="B1562" t="str">
            <v>02063794</v>
          </cell>
          <cell r="C1562" t="str">
            <v>120</v>
          </cell>
          <cell r="D1562" t="str">
            <v>02</v>
          </cell>
          <cell r="E1562" t="str">
            <v>การจ่ายชำระหนี้ด้วยเช็ค  เอ็น แอนด์ เอ็น ฟอร์เวิร์ดดิ้ง จก.</v>
          </cell>
          <cell r="F1562">
            <v>0</v>
          </cell>
          <cell r="G1562">
            <v>616</v>
          </cell>
          <cell r="H1562" t="str">
            <v>330,967.14  DR.</v>
          </cell>
        </row>
        <row r="1563">
          <cell r="E1563" t="str">
            <v>ตัดบัญชี SCB#0615-9  TAX#0083 VAT#48060939-41</v>
          </cell>
        </row>
        <row r="1564">
          <cell r="A1564" t="str">
            <v>17/06/2548</v>
          </cell>
          <cell r="B1564" t="str">
            <v>08/2005</v>
          </cell>
          <cell r="C1564" t="str">
            <v>120</v>
          </cell>
          <cell r="D1564" t="str">
            <v>04</v>
          </cell>
          <cell r="E1564" t="str">
            <v>ค่าขนส่งปลาจากมาเลเซีย  โฟร์ซีส์อินเตอร์เนชั่นแนล</v>
          </cell>
          <cell r="F1564">
            <v>980</v>
          </cell>
          <cell r="G1564">
            <v>0</v>
          </cell>
          <cell r="H1564" t="str">
            <v>331,947.14  DR.</v>
          </cell>
        </row>
        <row r="1565">
          <cell r="E1565" t="str">
            <v>รายวันซื้ออุปกรณ์ 04060718</v>
          </cell>
        </row>
        <row r="1566">
          <cell r="A1566" t="str">
            <v>18/06/2548</v>
          </cell>
          <cell r="B1566" t="str">
            <v>02063633</v>
          </cell>
          <cell r="C1566" t="str">
            <v>120</v>
          </cell>
          <cell r="D1566" t="str">
            <v>02</v>
          </cell>
          <cell r="E1566" t="str">
            <v>ค่าน้ำตาลทราย งวดที่ 3  น้ำตาลสิงห์บุรี</v>
          </cell>
          <cell r="F1566">
            <v>12511.68</v>
          </cell>
          <cell r="G1566">
            <v>0</v>
          </cell>
          <cell r="H1566" t="str">
            <v>344,458.82  DR.</v>
          </cell>
        </row>
        <row r="1567">
          <cell r="E1567" t="str">
            <v>จ่ายเช็ค SCB#0013913</v>
          </cell>
        </row>
        <row r="1568">
          <cell r="A1568" t="str">
            <v>18/06/2548</v>
          </cell>
          <cell r="B1568" t="str">
            <v>121/06025</v>
          </cell>
          <cell r="C1568" t="str">
            <v>120</v>
          </cell>
          <cell r="D1568" t="str">
            <v>04</v>
          </cell>
          <cell r="E1568" t="str">
            <v>คชจ.ส่งออก,ค่าระวาง KMS12-13,OSK24,CW26  เอ็น แอนด์ เอ็น ฟอร์เวิร์ดิ้งเซอร์วิส(บ</v>
          </cell>
          <cell r="F1568">
            <v>455</v>
          </cell>
          <cell r="G1568">
            <v>0</v>
          </cell>
          <cell r="H1568" t="str">
            <v>344,913.82  DR.</v>
          </cell>
        </row>
        <row r="1569">
          <cell r="E1569" t="str">
            <v>MC16,WI04,FL17  รายวันซื้ออุปกรณ์ 04060918</v>
          </cell>
        </row>
        <row r="1570">
          <cell r="A1570" t="str">
            <v>20/06/2548</v>
          </cell>
          <cell r="B1570" t="str">
            <v>05-00874</v>
          </cell>
          <cell r="C1570" t="str">
            <v>120</v>
          </cell>
          <cell r="D1570" t="str">
            <v>04</v>
          </cell>
          <cell r="E1570" t="str">
            <v>ค่าซ่อมรถยนต์ นข.2004  พิธานพาณิชย์(บจก)สาขาสงขลา</v>
          </cell>
          <cell r="F1570">
            <v>38.08</v>
          </cell>
          <cell r="G1570">
            <v>0</v>
          </cell>
          <cell r="H1570" t="str">
            <v>344,951.90  DR.</v>
          </cell>
        </row>
        <row r="1571">
          <cell r="E1571" t="str">
            <v>รายวันซื้ออุปกรณ์ 04060917</v>
          </cell>
        </row>
        <row r="1572">
          <cell r="A1572" t="str">
            <v>20/06/2548</v>
          </cell>
          <cell r="B1572" t="str">
            <v>08/0394</v>
          </cell>
          <cell r="C1572" t="str">
            <v>120</v>
          </cell>
          <cell r="D1572" t="str">
            <v>04</v>
          </cell>
          <cell r="E1572" t="str">
            <v>งาน PM เครื่องชิกุวา  เคนิกยนต์มอเตอร์</v>
          </cell>
          <cell r="F1572">
            <v>1166.5899999999999</v>
          </cell>
          <cell r="G1572">
            <v>0</v>
          </cell>
          <cell r="H1572" t="str">
            <v>346,118.49  DR.</v>
          </cell>
        </row>
        <row r="1573">
          <cell r="E1573" t="str">
            <v>รายวันซื้ออุปกรณ์ 04060673</v>
          </cell>
        </row>
        <row r="1574">
          <cell r="A1574" t="str">
            <v>21/06/2548</v>
          </cell>
          <cell r="B1574" t="str">
            <v>02063797</v>
          </cell>
          <cell r="C1574" t="str">
            <v>120</v>
          </cell>
          <cell r="D1574" t="str">
            <v>02</v>
          </cell>
          <cell r="E1574" t="str">
            <v>การจ่ายชำระเจ้าหนี้ด้วยเงินสด/เช็ค  เอ็น แอนด์ เอ็น ฟอร์เวิร์ดิ้งเซอร์วิส(บ</v>
          </cell>
          <cell r="F1574">
            <v>0</v>
          </cell>
          <cell r="G1574">
            <v>315</v>
          </cell>
          <cell r="H1574" t="str">
            <v>345,803.49  DR.</v>
          </cell>
        </row>
        <row r="1575">
          <cell r="E1575" t="str">
            <v>จ่ายเช็ค BBL#3056878  TAX#0097 VAT#48060938</v>
          </cell>
        </row>
        <row r="1576">
          <cell r="A1576" t="str">
            <v>21/06/2548</v>
          </cell>
          <cell r="B1576" t="str">
            <v>02063799</v>
          </cell>
          <cell r="C1576" t="str">
            <v>120</v>
          </cell>
          <cell r="D1576" t="str">
            <v>02</v>
          </cell>
          <cell r="E1576" t="str">
            <v>ค่าน้ำตาลทราย  บจก.น้ำตาลสิงห์บุรี</v>
          </cell>
          <cell r="F1576">
            <v>12511.68</v>
          </cell>
          <cell r="G1576">
            <v>0</v>
          </cell>
          <cell r="H1576" t="str">
            <v>358,315.17  DR.</v>
          </cell>
        </row>
        <row r="1577">
          <cell r="E1577" t="str">
            <v>จ่ายเช็ค SCB#0013914</v>
          </cell>
        </row>
        <row r="1578">
          <cell r="A1578" t="str">
            <v>21/06/2548</v>
          </cell>
          <cell r="B1578" t="str">
            <v>02063801</v>
          </cell>
          <cell r="C1578" t="str">
            <v>120</v>
          </cell>
          <cell r="D1578" t="str">
            <v>02</v>
          </cell>
          <cell r="E1578" t="str">
            <v>การจ่ายชำระเจ้าหนี้ด้วยเงินสด/เช็ค  เจ้าพระยาท่าเรือ</v>
          </cell>
          <cell r="F1578">
            <v>0</v>
          </cell>
          <cell r="G1578">
            <v>193.9</v>
          </cell>
          <cell r="H1578" t="str">
            <v>358,121.27  DR.</v>
          </cell>
        </row>
        <row r="1579">
          <cell r="E1579" t="str">
            <v>จ่ายเช็ค BBL#3056881  TAX#0094 VAT#48061049-1050</v>
          </cell>
        </row>
        <row r="1580">
          <cell r="A1580" t="str">
            <v>21/06/2548</v>
          </cell>
          <cell r="B1580" t="str">
            <v>05-00880</v>
          </cell>
          <cell r="C1580" t="str">
            <v>120</v>
          </cell>
          <cell r="D1580" t="str">
            <v>04</v>
          </cell>
          <cell r="E1580" t="str">
            <v>ค่าซ่อมรถยนต์ นข.1968  พิธานพาณิชย์(บจก)สาขาสงขลา</v>
          </cell>
          <cell r="F1580">
            <v>99.89</v>
          </cell>
          <cell r="G1580">
            <v>0</v>
          </cell>
          <cell r="H1580" t="str">
            <v>358,221.16  DR.</v>
          </cell>
        </row>
        <row r="1581">
          <cell r="E1581" t="str">
            <v>รายวันซื้ออุปกรณ์ 04060916</v>
          </cell>
        </row>
        <row r="1582">
          <cell r="A1582" t="str">
            <v>21/06/2548</v>
          </cell>
          <cell r="B1582" t="str">
            <v>08/0397</v>
          </cell>
          <cell r="C1582" t="str">
            <v>120</v>
          </cell>
          <cell r="D1582" t="str">
            <v>04</v>
          </cell>
          <cell r="E1582" t="str">
            <v>งานซ่อมเครื่องรีดเนื้อปลา  เคนิกยนต์มอเตอร์</v>
          </cell>
          <cell r="F1582">
            <v>1085</v>
          </cell>
          <cell r="G1582">
            <v>0</v>
          </cell>
          <cell r="H1582" t="str">
            <v>359,306.16  DR.</v>
          </cell>
        </row>
        <row r="1583">
          <cell r="E1583" t="str">
            <v>รายวันซื้ออุปกรณ์ 04061138</v>
          </cell>
        </row>
        <row r="1584">
          <cell r="A1584" t="str">
            <v>22/06/2548</v>
          </cell>
          <cell r="B1584" t="str">
            <v>0509368</v>
          </cell>
          <cell r="C1584" t="str">
            <v>120</v>
          </cell>
          <cell r="D1584" t="str">
            <v>04</v>
          </cell>
          <cell r="E1584" t="str">
            <v>คชจ.ส่งออก  เจ้าพระยาท่าเรือ</v>
          </cell>
          <cell r="F1584">
            <v>68.599999999999994</v>
          </cell>
          <cell r="G1584">
            <v>0</v>
          </cell>
          <cell r="H1584" t="str">
            <v>359,374.76  DR.</v>
          </cell>
        </row>
        <row r="1585">
          <cell r="E1585" t="str">
            <v>รายวันซื้ออุปกรณ์ 04061134</v>
          </cell>
        </row>
        <row r="1586">
          <cell r="A1586" t="str">
            <v>22/06/2548</v>
          </cell>
          <cell r="B1586" t="str">
            <v>0509473</v>
          </cell>
          <cell r="C1586" t="str">
            <v>120</v>
          </cell>
          <cell r="D1586" t="str">
            <v>04</v>
          </cell>
          <cell r="E1586" t="str">
            <v>คชจ.ส่งออก  เจ้าพระยาท่าเรือ</v>
          </cell>
          <cell r="F1586">
            <v>40.6</v>
          </cell>
          <cell r="G1586">
            <v>0</v>
          </cell>
          <cell r="H1586" t="str">
            <v>359,415.36  DR.</v>
          </cell>
        </row>
        <row r="1587">
          <cell r="E1587" t="str">
            <v>รายวันซื้ออุปกรณ์ 04061135</v>
          </cell>
        </row>
        <row r="1588">
          <cell r="A1588" t="str">
            <v>22/06/2548</v>
          </cell>
          <cell r="B1588" t="str">
            <v>09/2005</v>
          </cell>
          <cell r="C1588" t="str">
            <v>120</v>
          </cell>
          <cell r="D1588" t="str">
            <v>04</v>
          </cell>
          <cell r="E1588" t="str">
            <v>ค่าขนส่งปลามาเลเซีย  โฟร์ซีส์อินเตอร์เนชั่นแนล</v>
          </cell>
          <cell r="F1588">
            <v>980</v>
          </cell>
          <cell r="G1588">
            <v>0</v>
          </cell>
          <cell r="H1588" t="str">
            <v>360,395.36  DR.</v>
          </cell>
        </row>
        <row r="1589">
          <cell r="E1589" t="str">
            <v>รายวันซื้ออุปกรณ์ 04061144</v>
          </cell>
        </row>
        <row r="1590">
          <cell r="A1590" t="str">
            <v>25/06/2548</v>
          </cell>
          <cell r="B1590" t="str">
            <v>02063870</v>
          </cell>
          <cell r="C1590" t="str">
            <v>120</v>
          </cell>
          <cell r="D1590" t="str">
            <v>02</v>
          </cell>
          <cell r="E1590" t="str">
            <v>ค่าตอบแทนวิทยากร  SGS (ประเทศไทย)</v>
          </cell>
          <cell r="F1590">
            <v>2800</v>
          </cell>
          <cell r="G1590">
            <v>0</v>
          </cell>
          <cell r="H1590" t="str">
            <v>363,195.36  DR.</v>
          </cell>
        </row>
        <row r="1591">
          <cell r="E1591" t="str">
            <v>"FOOD SAFETY MANAGEMENT SYSTEM"  จ่ายเช็ค BBL#3056928 TAX#0109</v>
          </cell>
        </row>
        <row r="1592">
          <cell r="A1592" t="str">
            <v>25/06/2548</v>
          </cell>
          <cell r="B1592" t="str">
            <v>122/06069</v>
          </cell>
          <cell r="C1592" t="str">
            <v>20</v>
          </cell>
          <cell r="D1592" t="str">
            <v>04</v>
          </cell>
          <cell r="E1592" t="str">
            <v>ค่าใช้จ่ายเคลียร์สินค้า  เอ็น แอนด์ เอ็น ฟอร์เวิร์ดิ้งเซอร์วิส(บ</v>
          </cell>
          <cell r="F1592">
            <v>192.31</v>
          </cell>
          <cell r="G1592">
            <v>0</v>
          </cell>
          <cell r="H1592" t="str">
            <v>363,387.67  DR.</v>
          </cell>
        </row>
        <row r="1593">
          <cell r="E1593" t="str">
            <v>INV.NO.PM-EX/SR/VI/05  รายวันซื้ออุปกรณ์ 04061224</v>
          </cell>
        </row>
        <row r="1594">
          <cell r="A1594" t="str">
            <v>25/06/2548</v>
          </cell>
          <cell r="B1594" t="str">
            <v>122/06082</v>
          </cell>
          <cell r="C1594" t="str">
            <v>120</v>
          </cell>
          <cell r="D1594" t="str">
            <v>04</v>
          </cell>
          <cell r="E1594" t="str">
            <v>คชจ.ส่งออก,ค่าระวาง KB35-37,BN13,FL18,  เอ็น แอนด์ เอ็น ฟอร์เวิร์ดิ้งเซอร์วิส(บ</v>
          </cell>
          <cell r="F1594">
            <v>577.5</v>
          </cell>
          <cell r="G1594">
            <v>0</v>
          </cell>
          <cell r="H1594" t="str">
            <v>363,965.17  DR.</v>
          </cell>
        </row>
        <row r="1595">
          <cell r="E1595" t="str">
            <v>OSK25,CW27,GF-01,MC17  รายวันซื้ออุปกรณ์ 04061302</v>
          </cell>
        </row>
        <row r="1596">
          <cell r="A1596" t="str">
            <v>27/06/2548</v>
          </cell>
          <cell r="B1596" t="str">
            <v>0509619</v>
          </cell>
          <cell r="C1596" t="str">
            <v>120</v>
          </cell>
          <cell r="D1596" t="str">
            <v>04</v>
          </cell>
          <cell r="E1596" t="str">
            <v>คชจ.ส่งออก  เจ้าพระยาท่าเรือ</v>
          </cell>
          <cell r="F1596">
            <v>122.85</v>
          </cell>
          <cell r="G1596">
            <v>0</v>
          </cell>
          <cell r="H1596" t="str">
            <v>364,088.02  DR.</v>
          </cell>
        </row>
        <row r="1597">
          <cell r="E1597" t="str">
            <v>รายวันซื้ออุปกรณ์ 04061145</v>
          </cell>
        </row>
        <row r="1598">
          <cell r="A1598" t="str">
            <v>27/06/2548</v>
          </cell>
          <cell r="B1598" t="str">
            <v>0509672</v>
          </cell>
          <cell r="C1598" t="str">
            <v>120</v>
          </cell>
          <cell r="D1598" t="str">
            <v>04</v>
          </cell>
          <cell r="E1598" t="str">
            <v>คชจ.ส่งออก  เจ้าพระยาท่าเรือ</v>
          </cell>
          <cell r="F1598">
            <v>37.799999999999997</v>
          </cell>
          <cell r="G1598">
            <v>0</v>
          </cell>
          <cell r="H1598" t="str">
            <v>364,125.82  DR.</v>
          </cell>
        </row>
        <row r="1599">
          <cell r="E1599" t="str">
            <v>รายวันซื้ออุปกรณ์ 04061146</v>
          </cell>
        </row>
        <row r="1600">
          <cell r="A1600" t="str">
            <v>28/06/2548</v>
          </cell>
          <cell r="B1600" t="str">
            <v>02063881</v>
          </cell>
          <cell r="C1600" t="str">
            <v>120</v>
          </cell>
          <cell r="D1600" t="str">
            <v>02</v>
          </cell>
          <cell r="E1600" t="str">
            <v>ค่าถุงมือยางอนามัย  บจก.ไฮแคร์อินเตอร์เนชั่นแนล</v>
          </cell>
          <cell r="F1600">
            <v>1400</v>
          </cell>
          <cell r="G1600">
            <v>0</v>
          </cell>
          <cell r="H1600" t="str">
            <v>365,525.82  DR.</v>
          </cell>
        </row>
        <row r="1601">
          <cell r="E1601" t="str">
            <v>จ่ายเช็ค SCB#0013917</v>
          </cell>
        </row>
        <row r="1602">
          <cell r="A1602" t="str">
            <v>28/06/2548</v>
          </cell>
          <cell r="B1602" t="str">
            <v>02063882</v>
          </cell>
          <cell r="C1602" t="str">
            <v>120</v>
          </cell>
          <cell r="D1602" t="str">
            <v>02</v>
          </cell>
          <cell r="E1602" t="str">
            <v>การจ่ายชำระเจ้าหนี้ด้วยเงินสด/เช็ค  เอ็นแอนด์เอ็น ฟอร์เวิร์ดดิ้ง เซอร์วิสเซ</v>
          </cell>
          <cell r="F1602">
            <v>0</v>
          </cell>
          <cell r="G1602">
            <v>455</v>
          </cell>
          <cell r="H1602" t="str">
            <v>365,070.82  DR.</v>
          </cell>
        </row>
        <row r="1603">
          <cell r="E1603" t="str">
            <v>จ่ายเช็ค BBL#3056932  TAX#0120 VAT#48061246</v>
          </cell>
        </row>
        <row r="1604">
          <cell r="A1604" t="str">
            <v>28/06/2548</v>
          </cell>
          <cell r="B1604" t="str">
            <v>02063883</v>
          </cell>
          <cell r="C1604" t="str">
            <v>120</v>
          </cell>
          <cell r="D1604" t="str">
            <v>02</v>
          </cell>
          <cell r="E1604" t="str">
            <v>ค่าใช้จ่ายฝึกอบรม  "การตีความพิกัดศุลากากรกับแนวทางฯ"</v>
          </cell>
          <cell r="F1604">
            <v>350</v>
          </cell>
          <cell r="G1604">
            <v>0</v>
          </cell>
          <cell r="H1604" t="str">
            <v>365,420.82  DR.</v>
          </cell>
        </row>
        <row r="1605">
          <cell r="E1605" t="str">
            <v>ดวงพร,เสาวลักษณ์/ต่างประเทศ  จ่ายเช็ค TFB#8702026 TAX#0121</v>
          </cell>
        </row>
        <row r="1606">
          <cell r="A1606" t="str">
            <v>28/06/2548</v>
          </cell>
          <cell r="B1606" t="str">
            <v>02063884</v>
          </cell>
          <cell r="C1606" t="str">
            <v>120</v>
          </cell>
          <cell r="D1606" t="str">
            <v>02</v>
          </cell>
          <cell r="E1606" t="str">
            <v>รถจักรยานยนต์ฮอนด้าเวฟ 100 R  บจก.พิธานพาณิชย์ สาขาสงขลา</v>
          </cell>
          <cell r="F1606">
            <v>2093.46</v>
          </cell>
          <cell r="G1606">
            <v>0</v>
          </cell>
          <cell r="H1606" t="str">
            <v>367,514.28  DR.</v>
          </cell>
        </row>
        <row r="1607">
          <cell r="E1607" t="str">
            <v>จ่ายเช็ค TFB#8702027  ใช้สำหรับประมูลปลาจ.ระนอง</v>
          </cell>
        </row>
        <row r="1608">
          <cell r="A1608" t="str">
            <v>28/06/2548</v>
          </cell>
          <cell r="B1608" t="str">
            <v>10/2005</v>
          </cell>
          <cell r="C1608" t="str">
            <v>120</v>
          </cell>
          <cell r="D1608" t="str">
            <v>04</v>
          </cell>
          <cell r="E1608" t="str">
            <v>ค่าขนส่งปลาจากมาเลเซีย  โฟร์ซีส์อินเตอร์เนชั่นแนล</v>
          </cell>
          <cell r="F1608">
            <v>980</v>
          </cell>
          <cell r="G1608">
            <v>0</v>
          </cell>
          <cell r="H1608" t="str">
            <v>368,494.28  DR.</v>
          </cell>
        </row>
        <row r="1609">
          <cell r="E1609" t="str">
            <v>รายวันซื้ออุปกรณ์ 04051469</v>
          </cell>
        </row>
        <row r="1610">
          <cell r="A1610" t="str">
            <v>28/06/2548</v>
          </cell>
          <cell r="B1610" t="str">
            <v>11/2005</v>
          </cell>
          <cell r="C1610" t="str">
            <v>120</v>
          </cell>
          <cell r="D1610" t="str">
            <v>04</v>
          </cell>
          <cell r="E1610" t="str">
            <v>ค่าขนส่งปลาจากมาเลเซีย  โฟร์ซีส์อินเตอร์เนชั่นแนล</v>
          </cell>
          <cell r="F1610">
            <v>980</v>
          </cell>
          <cell r="G1610">
            <v>0</v>
          </cell>
          <cell r="H1610" t="str">
            <v>369,474.28  DR.</v>
          </cell>
        </row>
        <row r="1611">
          <cell r="E1611" t="str">
            <v>รายวันซื้ออุปกรณ์ 04051470</v>
          </cell>
        </row>
        <row r="1612">
          <cell r="A1612" t="str">
            <v>28/06/2548</v>
          </cell>
          <cell r="B1612" t="str">
            <v>12/2005</v>
          </cell>
          <cell r="C1612" t="str">
            <v>120</v>
          </cell>
          <cell r="D1612" t="str">
            <v>04</v>
          </cell>
          <cell r="E1612" t="str">
            <v>ค่าขนส่งปลาจากมาเลเซีย  โฟร์ซีส์อินเตอร์เนชั่นแนล</v>
          </cell>
          <cell r="F1612">
            <v>980</v>
          </cell>
          <cell r="G1612">
            <v>0</v>
          </cell>
          <cell r="H1612" t="str">
            <v>370,454.28  DR.</v>
          </cell>
        </row>
        <row r="1613">
          <cell r="E1613" t="str">
            <v>รายวันซื้ออุปกรณ์ 04051471</v>
          </cell>
        </row>
        <row r="1614">
          <cell r="A1614" t="str">
            <v>28/06/2548</v>
          </cell>
          <cell r="B1614" t="str">
            <v>I05-06-600</v>
          </cell>
          <cell r="C1614" t="str">
            <v>120</v>
          </cell>
          <cell r="D1614" t="str">
            <v>04</v>
          </cell>
          <cell r="E1614" t="str">
            <v>ค่าบริการขอชดเชยภาษี (มุมน้ำเงิน)  เอ็กซ์เซลเล้นท์ บิสเนส คอร์ปอร์เรชั่น (</v>
          </cell>
          <cell r="F1614">
            <v>84</v>
          </cell>
          <cell r="G1614">
            <v>0</v>
          </cell>
          <cell r="H1614" t="str">
            <v>370,538.28  DR.</v>
          </cell>
        </row>
        <row r="1615">
          <cell r="E1615" t="str">
            <v>รายวันซื้ออุปกรณ์ 04061378</v>
          </cell>
        </row>
        <row r="1616">
          <cell r="A1616" t="str">
            <v>28/06/2548</v>
          </cell>
          <cell r="B1616" t="str">
            <v>I05-06-601</v>
          </cell>
          <cell r="C1616" t="str">
            <v>120</v>
          </cell>
          <cell r="D1616" t="str">
            <v>04</v>
          </cell>
          <cell r="E1616" t="str">
            <v>ค่าบริการขอชดเชยภาษี (มุมน้ำเงิน)  เอ็กซ์เซลเล้นท์ บิสเนส คอร์ปอร์เรชั่น (</v>
          </cell>
          <cell r="F1616">
            <v>84</v>
          </cell>
          <cell r="G1616">
            <v>0</v>
          </cell>
          <cell r="H1616" t="str">
            <v>370,622.28  DR.</v>
          </cell>
        </row>
        <row r="1617">
          <cell r="E1617" t="str">
            <v>รายวันซื้ออุปกรณ์ 04061379</v>
          </cell>
        </row>
        <row r="1618">
          <cell r="A1618" t="str">
            <v>28/06/2548</v>
          </cell>
          <cell r="B1618" t="str">
            <v>I05-06-602</v>
          </cell>
          <cell r="C1618" t="str">
            <v>120</v>
          </cell>
          <cell r="D1618" t="str">
            <v>04</v>
          </cell>
          <cell r="E1618" t="str">
            <v>ค่าบริการขอชดเชยภาษี (มุมน้ำเงิน)  เอ็กซ์เซลเล้นท์ บิสเนส คอร์ปอร์เรชั่น (</v>
          </cell>
          <cell r="F1618">
            <v>84</v>
          </cell>
          <cell r="G1618">
            <v>0</v>
          </cell>
          <cell r="H1618" t="str">
            <v>370,706.28  DR.</v>
          </cell>
        </row>
        <row r="1619">
          <cell r="E1619" t="str">
            <v>รายวันซื้ออุปกรณ์ 04061380</v>
          </cell>
        </row>
        <row r="1620">
          <cell r="A1620" t="str">
            <v>29/06/2548</v>
          </cell>
          <cell r="B1620" t="str">
            <v>0509711</v>
          </cell>
          <cell r="C1620" t="str">
            <v>120</v>
          </cell>
          <cell r="D1620" t="str">
            <v>04</v>
          </cell>
          <cell r="E1620" t="str">
            <v>คชจ.ในการส่งออก  เจ้าพระยาท่าเรือ</v>
          </cell>
          <cell r="F1620">
            <v>28</v>
          </cell>
          <cell r="G1620">
            <v>0</v>
          </cell>
          <cell r="H1620" t="str">
            <v>370,734.28  DR.</v>
          </cell>
        </row>
        <row r="1621">
          <cell r="E1621" t="str">
            <v>รายวันซื้ออุปกรณ์ 04061147</v>
          </cell>
        </row>
        <row r="1622">
          <cell r="A1622" t="str">
            <v>29/06/2548</v>
          </cell>
          <cell r="B1622" t="str">
            <v>0509763</v>
          </cell>
          <cell r="C1622" t="str">
            <v>120</v>
          </cell>
          <cell r="D1622" t="str">
            <v>04</v>
          </cell>
          <cell r="E1622" t="str">
            <v>คชจ.ส่งออก  เจ้าพระยาท่าเรือ</v>
          </cell>
          <cell r="F1622">
            <v>221.9</v>
          </cell>
          <cell r="G1622">
            <v>0</v>
          </cell>
          <cell r="H1622" t="str">
            <v>370,956.18  DR.</v>
          </cell>
        </row>
        <row r="1623">
          <cell r="E1623" t="str">
            <v>รายวันซื้ออุปกรณ์ 04061148</v>
          </cell>
        </row>
        <row r="1624">
          <cell r="A1624" t="str">
            <v>30/06/2548</v>
          </cell>
          <cell r="B1624" t="str">
            <v>02063915/5</v>
          </cell>
          <cell r="C1624" t="str">
            <v>120</v>
          </cell>
          <cell r="D1624" t="str">
            <v>02</v>
          </cell>
          <cell r="E1624" t="str">
            <v>ค่าบรรทุก  ทะเบียน 81-5954</v>
          </cell>
          <cell r="F1624">
            <v>235.51</v>
          </cell>
          <cell r="G1624">
            <v>0</v>
          </cell>
          <cell r="H1624" t="str">
            <v>371,191.69  DR.</v>
          </cell>
        </row>
        <row r="1625">
          <cell r="E1625" t="str">
            <v>จ่ายเช็ค TFB#8702046  VAT#48061687-1689</v>
          </cell>
        </row>
        <row r="1626">
          <cell r="A1626" t="str">
            <v>30/06/2548</v>
          </cell>
          <cell r="B1626" t="str">
            <v>5060012</v>
          </cell>
          <cell r="C1626" t="str">
            <v>120</v>
          </cell>
          <cell r="D1626" t="str">
            <v>05</v>
          </cell>
          <cell r="E1626" t="str">
            <v>บันทึกภาษีซื้อ  อ้างถึง PV.02052924</v>
          </cell>
          <cell r="F1626">
            <v>0</v>
          </cell>
          <cell r="G1626">
            <v>11131.68</v>
          </cell>
          <cell r="H1626" t="str">
            <v>360,060.01  DR.</v>
          </cell>
        </row>
        <row r="1627">
          <cell r="E1627" t="str">
            <v>อยุธยาดีเวลอปเม้นท์  VAT#48060026</v>
          </cell>
        </row>
        <row r="1628">
          <cell r="A1628" t="str">
            <v>30/06/2548</v>
          </cell>
          <cell r="B1628" t="str">
            <v>5060021</v>
          </cell>
          <cell r="C1628" t="str">
            <v>120</v>
          </cell>
          <cell r="D1628" t="str">
            <v>05</v>
          </cell>
          <cell r="E1628" t="str">
            <v>บันทึกภาษีซื้อค่างวดรถ งวดที่ 19  PV.2103150 17/10/46</v>
          </cell>
          <cell r="F1628">
            <v>0</v>
          </cell>
          <cell r="G1628">
            <v>10625.58</v>
          </cell>
          <cell r="H1628" t="str">
            <v>349,434.43  DR.</v>
          </cell>
        </row>
        <row r="1629">
          <cell r="E1629" t="str">
            <v>VAT 48060076  อยุธยาดีเวลลอปเม้นท์ ลีสซิ่ง</v>
          </cell>
        </row>
        <row r="1630">
          <cell r="A1630" t="str">
            <v>30/06/2548</v>
          </cell>
          <cell r="B1630" t="str">
            <v>5060022</v>
          </cell>
          <cell r="C1630" t="str">
            <v>120</v>
          </cell>
          <cell r="D1630" t="str">
            <v>05</v>
          </cell>
          <cell r="E1630" t="str">
            <v>บันทึกภาษีซื้อ  อ้างถึง PV.02053087 20/05/48</v>
          </cell>
          <cell r="F1630">
            <v>0</v>
          </cell>
          <cell r="G1630">
            <v>63</v>
          </cell>
          <cell r="H1630" t="str">
            <v>349,371.43  DR.</v>
          </cell>
        </row>
        <row r="1631">
          <cell r="E1631" t="str">
            <v>หจก.มิตรเจริญเซอร์วิส  VAT#48060081</v>
          </cell>
        </row>
        <row r="1632">
          <cell r="A1632" t="str">
            <v>30/06/2548</v>
          </cell>
          <cell r="B1632" t="str">
            <v>5060030</v>
          </cell>
          <cell r="C1632" t="str">
            <v>120</v>
          </cell>
          <cell r="D1632" t="str">
            <v>05</v>
          </cell>
          <cell r="E1632" t="str">
            <v>ค่าบริการโทรศัทพ์  กสท โทรคมนาคม (บจก)</v>
          </cell>
          <cell r="F1632">
            <v>85.82</v>
          </cell>
          <cell r="G1632">
            <v>0</v>
          </cell>
          <cell r="H1632" t="str">
            <v>349,457.25  DR.</v>
          </cell>
        </row>
        <row r="1633">
          <cell r="A1633" t="str">
            <v>30/06/2548</v>
          </cell>
          <cell r="B1633" t="str">
            <v>5060031</v>
          </cell>
          <cell r="C1633" t="str">
            <v>120</v>
          </cell>
          <cell r="D1633" t="str">
            <v>05</v>
          </cell>
          <cell r="E1633" t="str">
            <v>บันทึกค่าบริการโทรศัทพ์มือถือ  แอดวานซ์ อินโฟร์เซอร์วิส (บจก)</v>
          </cell>
          <cell r="F1633">
            <v>543.82000000000005</v>
          </cell>
          <cell r="G1633">
            <v>0</v>
          </cell>
          <cell r="H1633" t="str">
            <v>350,001.07  DR.</v>
          </cell>
        </row>
        <row r="1634">
          <cell r="A1634" t="str">
            <v>30/06/2548</v>
          </cell>
          <cell r="B1634" t="str">
            <v>5060036</v>
          </cell>
          <cell r="C1634" t="str">
            <v>120</v>
          </cell>
          <cell r="D1634" t="str">
            <v>05</v>
          </cell>
          <cell r="E1634" t="str">
            <v>บันทึกภาษีซื้อ  บจก.บัญชีกิจ</v>
          </cell>
          <cell r="F1634">
            <v>0</v>
          </cell>
          <cell r="G1634">
            <v>15084.65</v>
          </cell>
          <cell r="H1634" t="str">
            <v>334,916.42  DR.</v>
          </cell>
        </row>
        <row r="1635">
          <cell r="E1635" t="str">
            <v>อ้างถึง 02052842  VAT#48060541-2</v>
          </cell>
        </row>
        <row r="1636">
          <cell r="A1636" t="str">
            <v>30/06/2548</v>
          </cell>
          <cell r="B1636" t="str">
            <v>5060037</v>
          </cell>
          <cell r="C1636" t="str">
            <v>120</v>
          </cell>
          <cell r="D1636" t="str">
            <v>05</v>
          </cell>
          <cell r="E1636" t="str">
            <v>บันทึกภาษีซื้อ  สมาคมการจัดการธุรกิจแห่งประเทศไทย</v>
          </cell>
          <cell r="F1636">
            <v>0</v>
          </cell>
          <cell r="G1636">
            <v>210</v>
          </cell>
          <cell r="H1636" t="str">
            <v>334,706.42  DR.</v>
          </cell>
        </row>
        <row r="1637">
          <cell r="E1637" t="str">
            <v>อ้างถึง 02052907  VAT#48060027</v>
          </cell>
        </row>
        <row r="1638">
          <cell r="A1638" t="str">
            <v>30/06/2548</v>
          </cell>
          <cell r="B1638" t="str">
            <v>5060038</v>
          </cell>
          <cell r="C1638" t="str">
            <v>120</v>
          </cell>
          <cell r="D1638" t="str">
            <v>05</v>
          </cell>
          <cell r="E1638" t="str">
            <v>บันทึกภาษีซื้อ  สมาคมสโมสรนักลงทุน</v>
          </cell>
          <cell r="F1638">
            <v>0</v>
          </cell>
          <cell r="G1638">
            <v>165.2</v>
          </cell>
          <cell r="H1638" t="str">
            <v>334,541.22  DR.</v>
          </cell>
        </row>
        <row r="1639">
          <cell r="E1639" t="str">
            <v>อ้างถึง 02052958  VAT#48060028</v>
          </cell>
        </row>
        <row r="1640">
          <cell r="A1640" t="str">
            <v>30/06/2548</v>
          </cell>
          <cell r="B1640" t="str">
            <v>5060039</v>
          </cell>
          <cell r="C1640" t="str">
            <v>120</v>
          </cell>
          <cell r="D1640" t="str">
            <v>05</v>
          </cell>
          <cell r="E1640" t="str">
            <v>บันทึกภาษีซื้อ  ไทยไวร์เม็ช</v>
          </cell>
          <cell r="F1640">
            <v>0</v>
          </cell>
          <cell r="G1640">
            <v>357</v>
          </cell>
          <cell r="H1640" t="str">
            <v>334,184.22  DR.</v>
          </cell>
        </row>
        <row r="1641">
          <cell r="E1641" t="str">
            <v>อ้างถึง 02053035  VAT#48060025</v>
          </cell>
        </row>
        <row r="1642">
          <cell r="A1642" t="str">
            <v>30/06/2548</v>
          </cell>
          <cell r="B1642" t="str">
            <v>5060040</v>
          </cell>
          <cell r="C1642" t="str">
            <v>120</v>
          </cell>
          <cell r="D1642" t="str">
            <v>05</v>
          </cell>
          <cell r="E1642" t="str">
            <v>บันทึกภาษีซื้อ  บจก.น้ำตาลสิงห์บุรี</v>
          </cell>
          <cell r="F1642">
            <v>0</v>
          </cell>
          <cell r="G1642">
            <v>12511.68</v>
          </cell>
          <cell r="H1642" t="str">
            <v>321,672.54  DR.</v>
          </cell>
        </row>
        <row r="1643">
          <cell r="E1643" t="str">
            <v>อ้างถึง 02052855  VAT#48060753</v>
          </cell>
        </row>
        <row r="1644">
          <cell r="A1644" t="str">
            <v>30/06/2548</v>
          </cell>
          <cell r="B1644" t="str">
            <v>5060041</v>
          </cell>
          <cell r="C1644" t="str">
            <v>120</v>
          </cell>
          <cell r="D1644" t="str">
            <v>05</v>
          </cell>
          <cell r="E1644" t="str">
            <v>บันทึกภาษีซื้อ  บจก.น้ำตาลสิงห์บุรี</v>
          </cell>
          <cell r="F1644">
            <v>0</v>
          </cell>
          <cell r="G1644">
            <v>12511.68</v>
          </cell>
          <cell r="H1644" t="str">
            <v>309,160.86  DR.</v>
          </cell>
        </row>
        <row r="1645">
          <cell r="E1645" t="str">
            <v>อ้างถึง 02052909  VAT#48060754</v>
          </cell>
        </row>
        <row r="1646">
          <cell r="A1646" t="str">
            <v>30/06/2548</v>
          </cell>
          <cell r="B1646" t="str">
            <v>5060042</v>
          </cell>
          <cell r="C1646" t="str">
            <v>120</v>
          </cell>
          <cell r="D1646" t="str">
            <v>05</v>
          </cell>
          <cell r="E1646" t="str">
            <v>บันทึกภาษีซื้อ  บจก.น้ำตาลสิงห์บุรี</v>
          </cell>
          <cell r="F1646">
            <v>0</v>
          </cell>
          <cell r="G1646">
            <v>12511.68</v>
          </cell>
          <cell r="H1646" t="str">
            <v>296,649.18  DR.</v>
          </cell>
        </row>
        <row r="1647">
          <cell r="E1647" t="str">
            <v>อ้างถึง 02053034  VAT#48060755</v>
          </cell>
        </row>
        <row r="1648">
          <cell r="A1648" t="str">
            <v>30/06/2548</v>
          </cell>
          <cell r="B1648" t="str">
            <v>5060043</v>
          </cell>
          <cell r="C1648" t="str">
            <v>120</v>
          </cell>
          <cell r="D1648" t="str">
            <v>05</v>
          </cell>
          <cell r="E1648" t="str">
            <v>บันทึกภาษีซื้อ  บจก.น้ำตาลสิงห์บุรี</v>
          </cell>
          <cell r="F1648">
            <v>0</v>
          </cell>
          <cell r="G1648">
            <v>12511.68</v>
          </cell>
          <cell r="H1648" t="str">
            <v>284,137.50  DR.</v>
          </cell>
        </row>
        <row r="1649">
          <cell r="E1649" t="str">
            <v>อ้างถึง 02053171  VAT#48060756</v>
          </cell>
        </row>
        <row r="1650">
          <cell r="A1650" t="str">
            <v>30/06/2548</v>
          </cell>
          <cell r="B1650" t="str">
            <v>5060045</v>
          </cell>
          <cell r="C1650" t="str">
            <v>120</v>
          </cell>
          <cell r="D1650" t="str">
            <v>05</v>
          </cell>
          <cell r="E1650" t="str">
            <v>บันทึกภาษีซื้อ  เร็นโทคิลอินนิเชียล</v>
          </cell>
          <cell r="F1650">
            <v>0</v>
          </cell>
          <cell r="G1650">
            <v>3206</v>
          </cell>
          <cell r="H1650" t="str">
            <v>280,931.50  DR.</v>
          </cell>
        </row>
        <row r="1651">
          <cell r="E1651" t="str">
            <v>VAT#48060946  อ้างถึง PV.02053077 20/05/48</v>
          </cell>
        </row>
        <row r="1652">
          <cell r="A1652" t="str">
            <v>30/06/2548</v>
          </cell>
          <cell r="B1652" t="str">
            <v>5060052</v>
          </cell>
          <cell r="C1652" t="str">
            <v>120</v>
          </cell>
          <cell r="D1652" t="str">
            <v>05</v>
          </cell>
          <cell r="E1652" t="str">
            <v>ปรับปรุงภาษีค่าน้ำยากันสนิม  รว.ซื้ออุปกรณ์ #19494 1/11/47</v>
          </cell>
          <cell r="F1652">
            <v>0</v>
          </cell>
          <cell r="G1652">
            <v>357</v>
          </cell>
          <cell r="H1652" t="str">
            <v>280,574.50  DR.</v>
          </cell>
          <cell r="I1652" t="str">
            <v>**</v>
          </cell>
        </row>
        <row r="1653">
          <cell r="A1653" t="str">
            <v>30/06/2548</v>
          </cell>
          <cell r="B1653" t="str">
            <v>5060063</v>
          </cell>
          <cell r="C1653" t="str">
            <v>120</v>
          </cell>
          <cell r="D1653" t="str">
            <v>05</v>
          </cell>
          <cell r="E1653" t="str">
            <v>คชจ.เงินสดย่อย  #0479-0500  อ้างถึง PV.02063567 17/6/48</v>
          </cell>
          <cell r="F1653">
            <v>14</v>
          </cell>
          <cell r="G1653">
            <v>0</v>
          </cell>
          <cell r="H1653" t="str">
            <v>280,588.50  DR.</v>
          </cell>
        </row>
        <row r="1654">
          <cell r="E1654" t="str">
            <v>VAT#48061607,09  TAX#0019  อ้างถึง RV.1060716 (สำรอง)</v>
          </cell>
        </row>
        <row r="1655">
          <cell r="A1655" t="str">
            <v>30/06/2548</v>
          </cell>
          <cell r="B1655" t="str">
            <v>5060077</v>
          </cell>
          <cell r="C1655" t="str">
            <v>120</v>
          </cell>
          <cell r="D1655" t="str">
            <v>05</v>
          </cell>
          <cell r="E1655" t="str">
            <v>ค่าน้ำประปา เดือน มิ.ย.48  การประปาส่วนภูมิภาค</v>
          </cell>
          <cell r="F1655">
            <v>14340.69</v>
          </cell>
          <cell r="G1655">
            <v>0</v>
          </cell>
          <cell r="H1655" t="str">
            <v>294,929.19  DR.</v>
          </cell>
        </row>
        <row r="1656">
          <cell r="A1656" t="str">
            <v>30/06/2548</v>
          </cell>
          <cell r="B1656" t="str">
            <v>5060079</v>
          </cell>
          <cell r="C1656" t="str">
            <v>120</v>
          </cell>
          <cell r="D1656" t="str">
            <v>05</v>
          </cell>
          <cell r="E1656" t="str">
            <v>ค่าแรงตัดแต่งแพสมยศ 16-30 มิ.ย.48</v>
          </cell>
          <cell r="F1656">
            <v>37821.94</v>
          </cell>
          <cell r="G1656">
            <v>0</v>
          </cell>
          <cell r="H1656" t="str">
            <v>332,751.13  DR.</v>
          </cell>
        </row>
        <row r="1657">
          <cell r="A1657" t="str">
            <v>30/06/2548</v>
          </cell>
          <cell r="B1657" t="str">
            <v>5060080</v>
          </cell>
          <cell r="C1657" t="str">
            <v>120</v>
          </cell>
          <cell r="D1657" t="str">
            <v>05</v>
          </cell>
          <cell r="E1657" t="str">
            <v>ค่าแรงตัดแต่งแพเอก 16-30 มิ.ย.48</v>
          </cell>
          <cell r="F1657">
            <v>15481.58</v>
          </cell>
          <cell r="G1657">
            <v>0</v>
          </cell>
          <cell r="H1657" t="str">
            <v>348,232.71  DR.</v>
          </cell>
        </row>
        <row r="1658">
          <cell r="A1658" t="str">
            <v>30/06/2548</v>
          </cell>
          <cell r="B1658" t="str">
            <v>5060084</v>
          </cell>
          <cell r="C1658" t="str">
            <v>120</v>
          </cell>
          <cell r="D1658" t="str">
            <v>05</v>
          </cell>
          <cell r="E1658" t="str">
            <v>ค่าไฟฟ้าบ่อน้ำเสีย  การไฟฟ้าส่วนภูมิภาค</v>
          </cell>
          <cell r="F1658">
            <v>24313.14</v>
          </cell>
          <cell r="G1658">
            <v>0</v>
          </cell>
          <cell r="H1658" t="str">
            <v>372,545.85  DR.</v>
          </cell>
        </row>
        <row r="1659">
          <cell r="A1659" t="str">
            <v>30/06/2548</v>
          </cell>
          <cell r="B1659" t="str">
            <v>5060085</v>
          </cell>
          <cell r="C1659" t="str">
            <v>120</v>
          </cell>
          <cell r="D1659" t="str">
            <v>05</v>
          </cell>
          <cell r="E1659" t="str">
            <v>ค่าไฟฟ้าโรงงาน เดือน มิ.ย.48  การไฟฟ้าส่วนภูมิภาค</v>
          </cell>
          <cell r="F1659">
            <v>304242.57</v>
          </cell>
          <cell r="G1659">
            <v>0</v>
          </cell>
          <cell r="H1659" t="str">
            <v>676,788.42  DR.</v>
          </cell>
        </row>
        <row r="1660">
          <cell r="A1660" t="str">
            <v>30/06/2548</v>
          </cell>
          <cell r="B1660" t="str">
            <v>5060086</v>
          </cell>
          <cell r="C1660" t="str">
            <v>120</v>
          </cell>
          <cell r="D1660" t="str">
            <v>05</v>
          </cell>
          <cell r="E1660" t="str">
            <v>ค่าน้ำ ค่าไฟ ค่าผ่านท่า ค่าสุขาภิบาล  ท่าประมง</v>
          </cell>
          <cell r="F1660">
            <v>1376.09</v>
          </cell>
          <cell r="G1660">
            <v>0</v>
          </cell>
          <cell r="H1660" t="str">
            <v>678,164.51  DR.</v>
          </cell>
        </row>
        <row r="1661">
          <cell r="E1661" t="str">
            <v>ประจำเดือน 06/2548</v>
          </cell>
        </row>
        <row r="1662">
          <cell r="A1662" t="str">
            <v>30/06/2548</v>
          </cell>
          <cell r="B1662" t="str">
            <v>5060092</v>
          </cell>
          <cell r="C1662" t="str">
            <v>20</v>
          </cell>
          <cell r="D1662" t="str">
            <v>05</v>
          </cell>
          <cell r="E1662" t="str">
            <v>ปรับปรุงภาษีซื้อที่ยังไม่ถึงกำหนด  เป็นภาษีซื้อ</v>
          </cell>
          <cell r="F1662">
            <v>0</v>
          </cell>
          <cell r="G1662">
            <v>32.71</v>
          </cell>
          <cell r="H1662" t="str">
            <v>678,131.80  DR.</v>
          </cell>
        </row>
        <row r="1663">
          <cell r="E1663" t="str">
            <v>ใบกำกับภาษีซื้อเลขที่48061685</v>
          </cell>
        </row>
        <row r="1664">
          <cell r="A1664" t="str">
            <v>30/06/2548</v>
          </cell>
          <cell r="B1664" t="str">
            <v>5060094</v>
          </cell>
          <cell r="C1664" t="str">
            <v>120</v>
          </cell>
          <cell r="D1664" t="str">
            <v>05</v>
          </cell>
          <cell r="E1664" t="str">
            <v>ค่าบริการรักษาความปลอดภัย มิ.ย.48  บจก.ภาคใต้ที.ซี.ไอ</v>
          </cell>
          <cell r="F1664">
            <v>2940</v>
          </cell>
          <cell r="G1664">
            <v>0</v>
          </cell>
          <cell r="H1664" t="str">
            <v>681,071.80  DR.</v>
          </cell>
        </row>
        <row r="1665">
          <cell r="A1665" t="str">
            <v>30/06/2548</v>
          </cell>
          <cell r="B1665" t="str">
            <v>5060097</v>
          </cell>
          <cell r="C1665" t="str">
            <v>120</v>
          </cell>
          <cell r="D1665" t="str">
            <v>05</v>
          </cell>
          <cell r="E1665" t="str">
            <v>บันทึกค่าบริการโทรศัทพ์  บมจ.โทเทิ่ล แอ็คเซ็ส คอมมูนิเคชั่น</v>
          </cell>
          <cell r="F1665">
            <v>94.43</v>
          </cell>
          <cell r="G1665">
            <v>0</v>
          </cell>
          <cell r="H1665" t="str">
            <v>681,166.23  DR.</v>
          </cell>
        </row>
        <row r="1666">
          <cell r="A1666" t="str">
            <v>30/06/2548</v>
          </cell>
          <cell r="B1666" t="str">
            <v>5060115</v>
          </cell>
          <cell r="C1666" t="str">
            <v>120</v>
          </cell>
          <cell r="D1666" t="str">
            <v>05</v>
          </cell>
          <cell r="E1666" t="str">
            <v>ปรับปรุงบัญชีภาษีซื้อ  อ้างอิง 16/6/48 เลขที่58715</v>
          </cell>
          <cell r="F1666">
            <v>17924.099999999999</v>
          </cell>
          <cell r="G1666">
            <v>0</v>
          </cell>
          <cell r="H1666" t="str">
            <v>699,090.33  DR.</v>
          </cell>
        </row>
        <row r="1667">
          <cell r="E1667" t="str">
            <v>เป็นภาษีซื้อที่ยังไม่ถึงกำหนดเครดิต</v>
          </cell>
        </row>
        <row r="1668">
          <cell r="A1668" t="str">
            <v>30/06/2548</v>
          </cell>
          <cell r="B1668" t="str">
            <v>5060125</v>
          </cell>
          <cell r="C1668" t="str">
            <v>120</v>
          </cell>
          <cell r="D1668" t="str">
            <v>05</v>
          </cell>
          <cell r="E1668" t="str">
            <v>ปรับปรุงภาษีรอเครดิต เนื่องจากสรุป  ยอดจาก CR. เป็น DR.</v>
          </cell>
          <cell r="F1668">
            <v>0</v>
          </cell>
          <cell r="G1668">
            <v>4205.6000000000004</v>
          </cell>
          <cell r="H1668" t="str">
            <v>694,884.73  DR.</v>
          </cell>
          <cell r="I1668" t="str">
            <v>**</v>
          </cell>
        </row>
        <row r="1669">
          <cell r="E1669" t="str">
            <v>JV.5110006 30/11/47  5030148-9</v>
          </cell>
        </row>
        <row r="1671">
          <cell r="E1671" t="str">
            <v>รวม</v>
          </cell>
          <cell r="F1671">
            <v>3899107.84</v>
          </cell>
          <cell r="G1671">
            <v>3204223.11</v>
          </cell>
        </row>
        <row r="1674">
          <cell r="E1674" t="str">
            <v>ยอดยกไป</v>
          </cell>
          <cell r="F1674">
            <v>694884.73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>
        <row r="2">
          <cell r="B2" t="str">
            <v>Ligman Europe s.r.o.</v>
          </cell>
        </row>
      </sheetData>
      <sheetData sheetId="27">
        <row r="2">
          <cell r="B2" t="str">
            <v>Ligman Europe s.r.o.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 G"/>
      <sheetName val="G300 "/>
      <sheetName val="G310"/>
      <sheetName val="G311 Land register"/>
      <sheetName val="G312_CIP"/>
      <sheetName val="G313_Automobile"/>
      <sheetName val="G320 Ins"/>
      <sheetName val="G330 "/>
      <sheetName val="G340"/>
      <sheetName val="G350"/>
      <sheetName val="G360"/>
      <sheetName val="apr-jun 14 (2)"/>
    </sheetNames>
    <sheetDataSet>
      <sheetData sheetId="0" refreshError="1"/>
      <sheetData sheetId="1">
        <row r="14">
          <cell r="A14">
            <v>1021100</v>
          </cell>
        </row>
      </sheetData>
      <sheetData sheetId="2"/>
      <sheetData sheetId="3" refreshError="1"/>
      <sheetData sheetId="4">
        <row r="75">
          <cell r="G75">
            <v>17547976.77</v>
          </cell>
        </row>
      </sheetData>
      <sheetData sheetId="5" refreshError="1"/>
      <sheetData sheetId="6">
        <row r="31">
          <cell r="F31">
            <v>2050235000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 (p.1)"/>
      <sheetName val="Links"/>
      <sheetName val="FA Roll to GL (p.2)"/>
      <sheetName val="FA Additions (p.3)"/>
      <sheetName val="FA Disposals (p.4)"/>
      <sheetName val="Capital Leases (p.5)"/>
      <sheetName val=" Depreciation Expense (p.6)"/>
      <sheetName val="FA roll to report p.7"/>
      <sheetName val="XREF"/>
      <sheetName val="Tickmarks"/>
      <sheetName val="Depr.Exp. Testing (5)"/>
      <sheetName val="data"/>
      <sheetName val="Pro Forma"/>
      <sheetName val="Sheet1"/>
      <sheetName val="Openfile"/>
      <sheetName val="Produzione"/>
      <sheetName val="Airport - Downtown"/>
      <sheetName val="Reservations"/>
      <sheetName val="Input"/>
      <sheetName val="销售"/>
      <sheetName val="成品科"/>
      <sheetName val="ADRESSES"/>
      <sheetName val="VARIABLES"/>
      <sheetName val="Rates"/>
      <sheetName val="2. PPR REVENUE APR10"/>
      <sheetName val="C3WB Sales and Receivables"/>
      <sheetName val="Slide 1"/>
      <sheetName val="Slide 2"/>
      <sheetName val="slide 3"/>
      <sheetName val="Base_Results"/>
      <sheetName val="nSAP GLSU Template"/>
      <sheetName val="Reversal Reason - Reversal Date"/>
      <sheetName val="96000407"/>
      <sheetName val="Worksheet in 5610 Property &amp; Eq"/>
      <sheetName val="汇总"/>
      <sheetName val="C-OSP-03-01"/>
      <sheetName val="ProdCompar"/>
      <sheetName val="F1"/>
      <sheetName val="move"/>
      <sheetName val="1 - Lead"/>
      <sheetName val="2 - Lapsing"/>
      <sheetName val="3- Depreciation"/>
      <sheetName val="4 - Additions"/>
      <sheetName val="5 -Capital Lease"/>
      <sheetName val="6 - FA Verification"/>
      <sheetName val="Sched "/>
      <sheetName val="Summary"/>
      <sheetName val="Beg. Balance Sched"/>
      <sheetName val="Assets with no cost"/>
      <sheetName val="Lead"/>
      <sheetName val="Beg__Balance_Sched"/>
      <sheetName val="1_-_Lead"/>
      <sheetName val="2_-_Lapsing"/>
      <sheetName val="3-_Depreciation"/>
      <sheetName val="4_-_Additions"/>
      <sheetName val="5_-Capital_Lease"/>
      <sheetName val="6_-_FA_Verification"/>
      <sheetName val="Sched_"/>
      <sheetName val="Beg__Balance_Sched1"/>
      <sheetName val="Assets_with_no_cost"/>
      <sheetName val="Lead_(p_1)"/>
      <sheetName val="FA_Roll_to_GL_(p_2)"/>
      <sheetName val="FA_Additions_(p_3)"/>
      <sheetName val="FA_Disposals_(p_4)"/>
      <sheetName val="Capital_Leases_(p_5)"/>
      <sheetName val="_Depreciation_Expense_(p_6)"/>
      <sheetName val="FA_roll_to_report_p_7"/>
      <sheetName val="1_-_Lead1"/>
      <sheetName val="2_-_Lapsing1"/>
      <sheetName val="3-_Depreciation1"/>
      <sheetName val="4_-_Additions1"/>
      <sheetName val="5_-Capital_Lease1"/>
      <sheetName val="6_-_FA_Verification1"/>
      <sheetName val="Sched_1"/>
      <sheetName val="Beg__Balance_Sched2"/>
      <sheetName val="Assets_with_no_cost1"/>
      <sheetName val="Lead_(p_1)1"/>
      <sheetName val="FA_Roll_to_GL_(p_2)1"/>
      <sheetName val="FA_Additions_(p_3)1"/>
      <sheetName val="FA_Disposals_(p_4)1"/>
      <sheetName val="Capital_Leases_(p_5)1"/>
      <sheetName val="_Depreciation_Expense_(p_6)1"/>
      <sheetName val="FA_roll_to_report_p_71"/>
      <sheetName val="1_-_Lead2"/>
      <sheetName val="2_-_Lapsing2"/>
      <sheetName val="3-_Depreciation2"/>
      <sheetName val="4_-_Additions2"/>
      <sheetName val="5_-Capital_Lease2"/>
      <sheetName val="6_-_FA_Verification2"/>
      <sheetName val="Sched_2"/>
      <sheetName val="Beg__Balance_Sched3"/>
      <sheetName val="Assets_with_no_cost2"/>
      <sheetName val="Lead_(p_1)2"/>
      <sheetName val="FA_Roll_to_GL_(p_2)2"/>
      <sheetName val="FA_Additions_(p_3)2"/>
      <sheetName val="FA_Disposals_(p_4)2"/>
      <sheetName val="Capital_Leases_(p_5)2"/>
      <sheetName val="_Depreciation_Expense_(p_6)2"/>
      <sheetName val="FA_roll_to_report_p_72"/>
      <sheetName val="A&amp;P"/>
      <sheetName val="Insurance"/>
      <sheetName val="IT Costs"/>
      <sheetName val="Legal and Prof"/>
      <sheetName val="Relationship Analysis(2)"/>
      <sheetName val="Vendor Data"/>
      <sheetName val="sumdepn01"/>
      <sheetName val="others gl"/>
      <sheetName val="Non-Statistical Sampling Master"/>
      <sheetName val="Two Step Revenue Testing Master"/>
      <sheetName val="Global Data"/>
      <sheetName val="C2W Summary"/>
      <sheetName val=" UA. Revenue"/>
      <sheetName val="100172"/>
      <sheetName val="资产负债表"/>
      <sheetName val="Verhandlungsmandat"/>
      <sheetName val="RBCY"/>
      <sheetName val="披露表(上市)"/>
      <sheetName val="披露表(国资)"/>
      <sheetName val="5月份呆料分析"/>
      <sheetName val="面积指标"/>
      <sheetName val="F100"/>
      <sheetName val="F110"/>
      <sheetName val="B"/>
      <sheetName val="2001预提费用"/>
      <sheetName val="关联交易-存款"/>
      <sheetName val="master"/>
      <sheetName val="TB"/>
      <sheetName val="´æ»õÊÕ·¢»ã×Ü±í"/>
      <sheetName val="EURMKTG"/>
      <sheetName val="Base"/>
      <sheetName val="original"/>
      <sheetName val="上报资产负债表"/>
      <sheetName val="上报损益表"/>
      <sheetName val="补充表"/>
      <sheetName val="‘‡B"/>
      <sheetName val="Staff List"/>
      <sheetName val="#REF"/>
      <sheetName val="폐토수익화 "/>
      <sheetName val="销售收入A4"/>
      <sheetName val="产量预算表Ａ4"/>
      <sheetName val="制造成本预算表A3"/>
      <sheetName val="物流费用预算表(A4)"/>
      <sheetName val="销售费用预算表(A4)"/>
      <sheetName val="管理费用预算表(A4)"/>
      <sheetName val="其它销售成本 A4"/>
      <sheetName val="销售成本A4"/>
      <sheetName val="销售量A4"/>
      <sheetName val="信息费用预算表(A4) "/>
      <sheetName val="研发费用预算明细表A3"/>
      <sheetName val="A"/>
      <sheetName val="VAS TB"/>
      <sheetName val="Profile"/>
      <sheetName val="Sheet2"/>
      <sheetName val="DEP12"/>
      <sheetName val="detail"/>
      <sheetName val="热力"/>
      <sheetName val="CON CT SINO AGRO"/>
      <sheetName val="P1_Lead"/>
      <sheetName val="Check-Rate"/>
      <sheetName val="Credit Card"/>
      <sheetName val="ARP-U501"/>
      <sheetName val="PTCN"/>
      <sheetName val="DATA SHEET-DO NOT DELETE"/>
      <sheetName val="E100"/>
      <sheetName val="N100"/>
      <sheetName val="Chart of Acct"/>
      <sheetName val="审计调整"/>
      <sheetName val="UFPrn20050110083250"/>
      <sheetName val="6621"/>
      <sheetName val="5.基础档案"/>
      <sheetName val="Lease AP 2008"/>
      <sheetName val="Sheet3"/>
      <sheetName val="accode"/>
      <sheetName val="03-B4"/>
      <sheetName val="03-B10"/>
      <sheetName val="04-B5"/>
      <sheetName val="04-B11"/>
      <sheetName val="7 - ARO Assumptions"/>
      <sheetName val="营业外收入09"/>
      <sheetName val="营业外收入08"/>
      <sheetName val="G2"/>
      <sheetName val="truc tiep"/>
      <sheetName val="核銷表"/>
      <sheetName val="LinkData"/>
      <sheetName val="เครื่องมือ"/>
      <sheetName val="ยานพาหนะ"/>
      <sheetName val="อาคาร"/>
      <sheetName val="E1020"/>
      <sheetName val="gl"/>
      <sheetName val="科目明细"/>
      <sheetName val="P500-预提费用明细表"/>
      <sheetName val="CC SAP"/>
      <sheetName val="Trial Balance"/>
      <sheetName val="details"/>
      <sheetName val="Ã«ÀûÂÊ·ÖÎö±í"/>
      <sheetName val="(i) Fixed assets-PBC"/>
      <sheetName val="A3"/>
      <sheetName val="中行汇率表"/>
      <sheetName val="MasterList"/>
      <sheetName val="JRZ"/>
      <sheetName val="Lookup"/>
      <sheetName val="Expenses with Comparisons"/>
      <sheetName val="WP"/>
      <sheetName val="选择报表"/>
      <sheetName val="Price Provision 清单"/>
      <sheetName val="预提明细"/>
      <sheetName val="企业表一"/>
      <sheetName val="M-5C"/>
      <sheetName val="M-5A"/>
      <sheetName val="Other expenses"/>
      <sheetName val="生產部"/>
      <sheetName val="C0-Lead"/>
      <sheetName val="SCH 2 - Highlights_2"/>
      <sheetName val="99年度原単位"/>
      <sheetName val="首先输入"/>
      <sheetName val="Invoices received and payment"/>
      <sheetName val="Doors-TBH(Internship)"/>
      <sheetName val="INCOME"/>
      <sheetName val=" Kostenstruktur Fab."/>
      <sheetName val="CapitalUsage"/>
      <sheetName val="Positions_PandL"/>
      <sheetName val="assumption1"/>
      <sheetName val="科目体系"/>
      <sheetName val="租赁收入(80105)Breakdown"/>
      <sheetName val="抽样测试"/>
      <sheetName val="Sign Off Form"/>
      <sheetName val="08序时账"/>
      <sheetName val="09收入"/>
      <sheetName val="09应收"/>
      <sheetName val="08应收"/>
      <sheetName val="07预收"/>
      <sheetName val="GZ-Sum"/>
      <sheetName val="SUD-Iron Curtain Method"/>
      <sheetName val="存货和固定资产暂估明细"/>
      <sheetName val="list"/>
      <sheetName val="09"/>
      <sheetName val="07"/>
      <sheetName val="U1120"/>
      <sheetName val="DAILY"/>
      <sheetName val="FY02"/>
      <sheetName val="后续pre-IPO及IPO融资计划"/>
      <sheetName val="假设受让老股股东以增资方式进入-估值测算"/>
      <sheetName val="余额表(RT)"/>
      <sheetName val="Tax proj-Shenzhen"/>
      <sheetName val="Source"/>
      <sheetName val="F40-Goodsin transit"/>
      <sheetName val="Repayment Summary"/>
      <sheetName val="INDEX"/>
      <sheetName val="Namen"/>
      <sheetName val="Translation"/>
      <sheetName val="RMB"/>
      <sheetName val="Quantity"/>
      <sheetName val="VALUATION"/>
      <sheetName val="1.11 长期应收款"/>
      <sheetName val="1.12 长期股权投资"/>
      <sheetName val="TABLES"/>
      <sheetName val="Labor"/>
      <sheetName val="INVDAYS"/>
      <sheetName val="Office Improve"/>
      <sheetName val="Graph"/>
      <sheetName val="Sales"/>
      <sheetName val="100152"/>
      <sheetName val="应交税金明细"/>
      <sheetName val="内仓免税进口"/>
      <sheetName val="SC HKD CA"/>
      <sheetName val="Data List"/>
      <sheetName val="应收帐款 AR "/>
      <sheetName val="AGENT"/>
      <sheetName val="A14_g132"/>
      <sheetName val="A14_g134"/>
      <sheetName val="土建表三乙"/>
      <sheetName val="K420"/>
      <sheetName val="TopAct_Actives"/>
      <sheetName val="IMPORT"/>
      <sheetName val="bal1"/>
      <sheetName val="12月底个人往来余额表"/>
      <sheetName val="BT 03"/>
      <sheetName val="BT 02"/>
      <sheetName val="BT 01"/>
      <sheetName val="A3-CLA"/>
      <sheetName val="Within"/>
      <sheetName val="accounting"/>
      <sheetName val="UFPrn20021113090847"/>
      <sheetName val="中山低值"/>
      <sheetName val="11-1"/>
      <sheetName val="A.R 01"/>
      <sheetName val="Invidual Company_E.Asia MCO"/>
      <sheetName val="报告披露_A股已执行新金融工具准则但尚未执行新收入及新租赁准则"/>
      <sheetName val="报告披露_企业会计制度"/>
      <sheetName val="披露表_非上市合并未执行"/>
      <sheetName val="披露表_企业会计制度"/>
      <sheetName val="报告披露_FIE未执行新金融工具准则、新收入准则和新租赁准则"/>
      <sheetName val="报表披露_企业会计制度"/>
      <sheetName val="dm"/>
      <sheetName val="清单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BENEFITS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Financial Statistics"/>
      <sheetName val="tf04"/>
      <sheetName val="CY sales report"/>
      <sheetName val="ARP-P101"/>
      <sheetName val="F2100-半成品"/>
      <sheetName val="F2000-委托加工物资"/>
      <sheetName val="F1000芯片"/>
      <sheetName val="F1100芯片测试费 "/>
      <sheetName val="管理"/>
      <sheetName val="#REF!"/>
      <sheetName val="A3单体_20191231"/>
      <sheetName val="待摊费用"/>
      <sheetName val="E100--AR--Major"/>
      <sheetName val="E101AR--Others"/>
      <sheetName val="CRA-Detail"/>
      <sheetName val="K110"/>
      <sheetName val="G210"/>
      <sheetName val="O111"/>
      <sheetName val="_001年其他业务利润"/>
      <sheetName val="_002年其他业务利润"/>
      <sheetName val="_003年其他业务利润"/>
      <sheetName val="_2U03营业费用"/>
      <sheetName val="2001年营业费用"/>
      <sheetName val="OUT EDP 04"/>
      <sheetName val="10"/>
      <sheetName val="2002年预提费用"/>
      <sheetName val="Parameters"/>
      <sheetName val="AOP 07 INPUT - local currency"/>
      <sheetName val="T  B"/>
      <sheetName val="固定资产清单"/>
      <sheetName val="U130"/>
      <sheetName val="U110"/>
      <sheetName val="U120"/>
      <sheetName val="CHART_E"/>
      <sheetName val="样品成本251"/>
      <sheetName val="其他流动资产"/>
      <sheetName val="其他业务收入成本"/>
      <sheetName val="Client Data"/>
      <sheetName val="Assumptions"/>
      <sheetName val="N23-1-预付、其他应收等"/>
      <sheetName val=" g300"/>
      <sheetName val="t_b"/>
      <sheetName val="下拉菜单表"/>
      <sheetName val="AR"/>
      <sheetName val="U1.6"/>
      <sheetName val="OutSum"/>
      <sheetName val="F101"/>
      <sheetName val="Mov from 2001 to 2003"/>
      <sheetName val="FY17 Revenue Tracker Data"/>
      <sheetName val="关联库"/>
      <sheetName val="CBUGL"/>
      <sheetName val="IRR &amp; NPV"/>
      <sheetName val="9月TB"/>
      <sheetName val="F100-2018"/>
      <sheetName val="Premisses"/>
      <sheetName val="流资汇总"/>
      <sheetName val="现金流量表（月报）"/>
      <sheetName val="SAP Trend-Revenue"/>
      <sheetName val="成本项目"/>
      <sheetName val="Mov‘2008"/>
      <sheetName val="Mov‘2007"/>
      <sheetName val="Mov‘2005"/>
      <sheetName val="Mov‘2006"/>
      <sheetName val="ARP-U301"/>
      <sheetName val="U411"/>
      <sheetName val="盛联余"/>
      <sheetName val="常用项目"/>
      <sheetName val="Sheet1 (11)"/>
      <sheetName val="科目说明表-资产、负债、权益类COA"/>
      <sheetName val="沈阳三生库存商品总帐2005"/>
      <sheetName val="沈阳三生商品总帐2006"/>
      <sheetName val="10月帐务"/>
      <sheetName val="FY12发机预估"/>
      <sheetName val="FY13-17发机台量"/>
      <sheetName val="填写说明"/>
      <sheetName val="调整结果明细表"/>
      <sheetName val="BJ05-经开"/>
      <sheetName val="BJ04-中科创投"/>
      <sheetName val="洪泰成都"/>
      <sheetName val="洪泰成都独角兽"/>
      <sheetName val="信息定义"/>
      <sheetName val="510103"/>
      <sheetName val="Table"/>
      <sheetName val=" "/>
      <sheetName val="生产成本"/>
      <sheetName val="Model"/>
      <sheetName val="xbase"/>
      <sheetName val="现金流量表"/>
      <sheetName val="Ass"/>
      <sheetName val="Collateral"/>
      <sheetName val="dxnsjtempsheet"/>
      <sheetName val="Chart of acct "/>
      <sheetName val="6641"/>
      <sheetName val="K-0 PPE Overview PSP_OSP"/>
      <sheetName val="A6620 Detail"/>
      <sheetName val="PARAM"/>
      <sheetName val="IS-客户直接转换"/>
      <sheetName val="Uexp_Lead"/>
      <sheetName val="CJE"/>
      <sheetName val="Consol worksheet-Final"/>
      <sheetName val="Journal"/>
      <sheetName val="Filtered_IML"/>
      <sheetName val="ContractList"/>
      <sheetName val="Month"/>
      <sheetName val="DCF"/>
      <sheetName val="Marketing product ranges"/>
      <sheetName val="Value Chain definitions"/>
      <sheetName val="Marketing vehicle definitions"/>
      <sheetName val="19-直方和正态图1"/>
      <sheetName val="SH FA 检查"/>
      <sheetName val="Guidance"/>
      <sheetName val="二厂一季度单位成本"/>
      <sheetName val="Guidance-English"/>
      <sheetName val="分离后总调室"/>
      <sheetName val="气保"/>
      <sheetName val="联合"/>
      <sheetName val="Sheet1 (3)"/>
      <sheetName val="31夹层类-1-3"/>
      <sheetName val="Control"/>
      <sheetName val="2007-09折旧"/>
      <sheetName val="应付票据1NotesPayable1"/>
      <sheetName val="ICP主营业务成本ICP_CoreExpense"/>
      <sheetName val="ICP其他业务成本ICP_OtherExpense"/>
      <sheetName val="ICP主营业务收入ICP CoreRevenue"/>
      <sheetName val="ICP递延收益ICP DeferredIncome"/>
      <sheetName val="ICP股利分配ICP DevidendDeclared"/>
      <sheetName val="ICP费用ICP Expense"/>
      <sheetName val="固定资产FixedAssets"/>
      <sheetName val="ICP现金流量表ICP_CF"/>
      <sheetName val="ICP长期借款ICPLongtermBorrowings"/>
      <sheetName val="ICP其他应付款ICP OtherPayable"/>
      <sheetName val="ICP其他应收款ICP_OtherReceivables"/>
      <sheetName val="ICP投资收益ICP InvestmentIncome"/>
      <sheetName val="ICP应付利息ICP InterestPayable"/>
      <sheetName val="ICP应收利息ICP_InterestReceivable"/>
      <sheetName val="ICP长期应付款ICP LongtermPayable"/>
      <sheetName val="ICP长期应收款ICPLongtermReceivables"/>
      <sheetName val="短期借款ShorttermLoans"/>
      <sheetName val="ICP其他流动资产ICP_OtherCurrentAssets"/>
      <sheetName val="ICP其他流动负债ICP OtherCurrentLiab"/>
      <sheetName val="ICP其他非流动资产ICPOtherNoncurAsets"/>
      <sheetName val="ICP其他非流动负债ICPOtherNoncurrLiab"/>
      <sheetName val="ICP其他业务收入ICP OtherRevenue"/>
      <sheetName val="ICP预付款项ICP_Prepayment"/>
      <sheetName val="ICP短期借款ICP ShorttermLoans"/>
      <sheetName val="Cover"/>
      <sheetName val="试算BS"/>
      <sheetName val="试算PL"/>
      <sheetName val="F_Summary"/>
      <sheetName val="JE Upload"/>
      <sheetName val="Interest Method"/>
      <sheetName val="Trade Payable &amp;Vendor Dashboard"/>
      <sheetName val="C2WB ICO and Cash"/>
      <sheetName val="FF-6"/>
      <sheetName val="损（蓝5）"/>
      <sheetName val="H101(OK)"/>
      <sheetName val="U401(OK)"/>
      <sheetName val="资金状况表"/>
      <sheetName val="预提"/>
      <sheetName val="AREAINDEX"/>
      <sheetName val="1売上債権期間分析"/>
      <sheetName val="2売掛金残高比較"/>
      <sheetName val="员工工资"/>
      <sheetName val="Income Statement"/>
      <sheetName val="Balance Sheet"/>
      <sheetName val="Altman Z"/>
      <sheetName val="A3单体_20181231"/>
      <sheetName val="Library procedures"/>
      <sheetName val="以前年度损益调整"/>
      <sheetName val="2-1"/>
      <sheetName val="2-5"/>
      <sheetName val="4-1"/>
      <sheetName val="4-6"/>
      <sheetName val="PopCache_Sheet1"/>
      <sheetName val="BS"/>
      <sheetName val="C101"/>
      <sheetName val="BJ Expenses"/>
      <sheetName val="Sample Rev"/>
      <sheetName val="Sample IS"/>
      <sheetName val="Probability View"/>
      <sheetName val="FY04ExpDetail"/>
      <sheetName val="2月回款"/>
      <sheetName val="2月销售"/>
      <sheetName val="BZJ"/>
      <sheetName val="Constants"/>
      <sheetName val="enums"/>
      <sheetName val="YS02-02"/>
      <sheetName val="I-Summary"/>
      <sheetName val="eqpmad2"/>
      <sheetName val="Consultants local currency"/>
      <sheetName val="BOX SUM"/>
      <sheetName val="FIN GOOD"/>
      <sheetName val="BKD-钻井深圳"/>
      <sheetName val="BKD-钻井湛江"/>
      <sheetName val="schdl"/>
      <sheetName val="索引"/>
      <sheetName val="封面"/>
      <sheetName val="数据模板1"/>
      <sheetName val="Q4Purchases"/>
      <sheetName val="CRITERIA1"/>
      <sheetName val="细节测试审计抽样"/>
      <sheetName val="资产减值损失-final"/>
      <sheetName val="detailitems_40"/>
      <sheetName val="Understand the client"/>
      <sheetName val="Bokslutsprocessen"/>
      <sheetName val="Indata"/>
      <sheetName val="CRA"/>
      <sheetName val="科目表"/>
      <sheetName val="电子"/>
      <sheetName val="TIG Loan Interest Calculation"/>
      <sheetName val="Proforma BS"/>
      <sheetName val="Notes"/>
      <sheetName val="J&amp;Q"/>
      <sheetName val="유통망계획"/>
      <sheetName val="협조전"/>
      <sheetName val="전체현황"/>
      <sheetName val="dep08"/>
      <sheetName val="总公司2002.12.31"/>
      <sheetName val="GDB-SZB"/>
      <sheetName val="参数表"/>
      <sheetName val="产品销售毛利表"/>
      <sheetName val="1资产负债表"/>
      <sheetName val="Walkthrough "/>
      <sheetName val="完"/>
      <sheetName val="H R"/>
      <sheetName val="Final sample listing"/>
      <sheetName val="选择项"/>
      <sheetName val="FA台账2012"/>
      <sheetName val="incomplete - 5411B"/>
      <sheetName val="C2WB Primary and Secondary"/>
      <sheetName val="O5-1 Notes"/>
      <sheetName val="PACK"/>
      <sheetName val="10.10.2003"/>
      <sheetName val="Q1 "/>
      <sheetName val="Cashflow "/>
      <sheetName val="长期待摊费用"/>
      <sheetName val="借款"/>
      <sheetName val="无形资产"/>
      <sheetName val="Floating leg"/>
      <sheetName val="Fixed Leg Curve"/>
      <sheetName val="Floating Leg Curve"/>
      <sheetName val="Swap summary"/>
      <sheetName val="ARP"/>
      <sheetName val="ZLR1"/>
      <sheetName val="财务费用明细表"/>
      <sheetName val="长期待摊费用明细表"/>
      <sheetName val="ICTSI"/>
      <sheetName val="For Dis."/>
      <sheetName val="Yuhui"/>
      <sheetName val="Key Assumptions"/>
      <sheetName val="D"/>
      <sheetName val="Comp equip"/>
      <sheetName val="Lguide"/>
      <sheetName val="TSA"/>
      <sheetName val="目录"/>
      <sheetName val="Admin"/>
      <sheetName val="C.货币资金"/>
      <sheetName val="C.抵押存款"/>
      <sheetName val="D.可供出售投资-流动"/>
      <sheetName val="D.衍生金融资产"/>
      <sheetName val="D.持有至到期投资-流动"/>
      <sheetName val="D.短期投资"/>
      <sheetName val="D.单列金融资产"/>
      <sheetName val="A5.dim&amp;adj sum"/>
      <sheetName val="E.应收账款"/>
      <sheetName val="E.应收贸易款及票据"/>
      <sheetName val="E.应收票据"/>
      <sheetName val="F.存货"/>
      <sheetName val="F.房地产"/>
      <sheetName val="G.预付账款&amp;其他应收款&amp;待摊费用"/>
      <sheetName val="G.应收股利"/>
      <sheetName val="G.待售资产"/>
      <sheetName val="G.HK其他应收"/>
      <sheetName val="G.应收利息"/>
      <sheetName val="G.其他流动资产"/>
      <sheetName val="H.可供出售投资-非流动"/>
      <sheetName val="H.HK长投"/>
      <sheetName val="H.商誉"/>
      <sheetName val="H.持有至到期投资-非流动"/>
      <sheetName val="H.投资性房地产"/>
      <sheetName val="H.PRC长投"/>
      <sheetName val="I.应收关联方"/>
      <sheetName val="I.应付关联方"/>
      <sheetName val="J.在建工程"/>
      <sheetName val="K.固定资产"/>
      <sheetName val="K.固定资产清理"/>
      <sheetName val="L.一年内到期的长期债权投资"/>
      <sheetName val="L.无形"/>
      <sheetName val="L.长期待摊"/>
      <sheetName val="L.其他长期资产"/>
      <sheetName val="M.短借"/>
      <sheetName val="N.应付账款"/>
      <sheetName val="N.应付票据"/>
      <sheetName val="P.预收账款&amp;其他应付款&amp;应付职工薪酬&amp;预提费用&amp;其他应交款"/>
      <sheetName val="U.其他业务收支&amp;营业外收支&amp;补贴收入&amp;利息收入"/>
      <sheetName val="U.所得税"/>
      <sheetName val="O.递延税资产"/>
      <sheetName val="O.递延税负债"/>
      <sheetName val="O.应交税费"/>
      <sheetName val="U.税金及附加"/>
      <sheetName val="P.应付股利"/>
      <sheetName val="P.HK其他应付"/>
      <sheetName val="P.应付利息"/>
      <sheetName val="P.其他应付款"/>
      <sheetName val="P.其他流动负债"/>
      <sheetName val="P.应付职工薪酬"/>
      <sheetName val="P.预计负债"/>
      <sheetName val="Q.应付债券"/>
      <sheetName val="Q.可转债"/>
      <sheetName val="Q.政府补助"/>
      <sheetName val="Q.一年内到期负债"/>
      <sheetName val="Q.应付融资租赁款"/>
      <sheetName val="Q.长借"/>
      <sheetName val="Q.长期应付"/>
      <sheetName val="Q.其他长期负债"/>
      <sheetName val="Q.专项应付"/>
      <sheetName val="T.股本"/>
      <sheetName val="T.资本公积"/>
      <sheetName val="T.折算差额"/>
      <sheetName val="T.未分配利润"/>
      <sheetName val="T.盈余公积"/>
      <sheetName val="U.主营业务"/>
      <sheetName val="U.财务费用"/>
      <sheetName val="U.投资收益&amp;公允价值变动收益"/>
      <sheetName val="U.管理费用&amp;资产减值损失"/>
      <sheetName val="U.成本倒轧表&amp;制造费用"/>
      <sheetName val="U.销售费用"/>
      <sheetName val="U.分占下属损益"/>
      <sheetName val="sch10-rm2"/>
      <sheetName val="sch6-rm"/>
      <sheetName val="1.1 Project Data"/>
      <sheetName val="Dati"/>
      <sheetName val="K701"/>
      <sheetName val="H1.3"/>
      <sheetName val="Date Source"/>
      <sheetName val="营业税金所得税Breakdown"/>
      <sheetName val="drivers"/>
      <sheetName val="ws9"/>
      <sheetName val="低值易耗摊销明晰"/>
      <sheetName val="钻井(调整)"/>
      <sheetName val="Basic data"/>
      <sheetName val="AP018"/>
      <sheetName val="AP019"/>
      <sheetName val="AP020"/>
      <sheetName val="AP021"/>
      <sheetName val="AP022"/>
      <sheetName val="AP023"/>
      <sheetName val="AP026"/>
      <sheetName val="AP001_JiFeng"/>
      <sheetName val="AP010_KeXunBaoZhuang"/>
      <sheetName val="AP011_YiLi"/>
      <sheetName val="AP012_"/>
      <sheetName val="AP013_HuaLian"/>
      <sheetName val="AP015_Jinchang"/>
      <sheetName val="AP016"/>
      <sheetName val="AP017"/>
      <sheetName val="AP002_SanJi"/>
      <sheetName val="AP027"/>
      <sheetName val="AP003_QiDianMo"/>
      <sheetName val="AP004_FengZheng"/>
      <sheetName val="AP005_HanBuo"/>
      <sheetName val="AP006_SiYin"/>
      <sheetName val="AP007_DeLiTai"/>
      <sheetName val="AP008_ZhongYa"/>
      <sheetName val="AP009_YiDa"/>
      <sheetName val="AP9990"/>
      <sheetName val="AP9999"/>
      <sheetName val="進銷存"/>
      <sheetName val="Related companies"/>
      <sheetName val="中旅集團屬下和中投屬下公司明細表"/>
      <sheetName val="4_货币资金_现金"/>
      <sheetName val="内销收人"/>
      <sheetName val="WTB"/>
      <sheetName val="Key"/>
      <sheetName val="01TBlast"/>
      <sheetName val="R3抵消"/>
      <sheetName val="收入抵消"/>
      <sheetName val="Depr_Exp__Testing_(5)"/>
      <sheetName val="Pro_Forma"/>
      <sheetName val="Airport_-_Downtown"/>
      <sheetName val="Vendor_Data"/>
      <sheetName val="others_gl"/>
      <sheetName val="Non-Statistical_Sampling_Master"/>
      <sheetName val="Two_Step_Revenue_Testing_Master"/>
      <sheetName val="Global_Data"/>
      <sheetName val="Staff_List"/>
      <sheetName val="폐토수익화_"/>
      <sheetName val="其它销售成本_A4"/>
      <sheetName val="信息费用预算表(A4)_"/>
      <sheetName val="Sign_Off_Form"/>
      <sheetName val="Chart_of_Acct"/>
      <sheetName val="Trial_Balance"/>
      <sheetName val="2__PPR_REVENUE_APR10"/>
      <sheetName val="VAS_TB"/>
      <sheetName val="C3WB_Sales_and_Receivables"/>
      <sheetName val="5_基础档案"/>
      <sheetName val="Lease_AP_2008"/>
      <sheetName val="Credit_Card"/>
      <sheetName val="CON_CT_SINO_AGRO"/>
      <sheetName val="7_-_ARO_Assumptions"/>
      <sheetName val="(i)_Fixed_assets-PBC"/>
      <sheetName val="Expenses_with_Comparisons"/>
      <sheetName val="Price_Provision_清单"/>
      <sheetName val="Other_expenses"/>
      <sheetName val="SCH_2_-_Highlights_2"/>
      <sheetName val="DATA_SHEET-DO_NOT_DELETE"/>
      <sheetName val="Invoices_received_and_payment"/>
      <sheetName val="_Kostenstruktur_Fab_"/>
      <sheetName val="SUD-Iron_Curtain_Method"/>
      <sheetName val="1_11_长期应收款"/>
      <sheetName val="1_12_长期股权投资"/>
      <sheetName val="F40-Goodsin_transit"/>
      <sheetName val="Repayment_Summary"/>
      <sheetName val="Worksheet_in_5610_Property_&amp;_Eq"/>
      <sheetName val="Tax_proj-Shenzhen"/>
      <sheetName val="Office_Improve"/>
      <sheetName val="SC_HKD_CA"/>
      <sheetName val="Data_List"/>
      <sheetName val="应收帐款_AR_"/>
      <sheetName val="BT_03"/>
      <sheetName val="BT_02"/>
      <sheetName val="BT_01"/>
      <sheetName val="truc_tiep"/>
      <sheetName val="CC_SAP"/>
      <sheetName val="TS-Zero"/>
      <sheetName val="Terms Summary"/>
      <sheetName val="G2TempSheet"/>
      <sheetName val="Offering Structure"/>
      <sheetName val="Sale summary"/>
      <sheetName val="6.3.1关联交易"/>
      <sheetName val="E101"/>
      <sheetName val="g101"/>
      <sheetName val="ARP-U201"/>
      <sheetName val="3.2.100.4.1    3"/>
      <sheetName val="3.2.100.4.3 aging Equip  "/>
      <sheetName val="3.2.100.4.1    1"/>
      <sheetName val="CCTL"/>
      <sheetName val="SignificantAcctsTemplate"/>
      <sheetName val="Configure"/>
      <sheetName val="XL4Poppy"/>
      <sheetName val="Sum sum Dep"/>
      <sheetName val="Parameter"/>
      <sheetName val="N719(NC)"/>
      <sheetName val="CUSTOMER (DETAIL)"/>
      <sheetName val="会计科目"/>
      <sheetName val="PLAC"/>
      <sheetName val="通用数据"/>
      <sheetName val="A300-合并"/>
      <sheetName val="totalg&amp;a"/>
      <sheetName val="工具"/>
      <sheetName val="BS1"/>
      <sheetName val="成本计算-6"/>
      <sheetName val="信息费用预算表(A4)"/>
      <sheetName val="XVIa(i) - average price (2)"/>
      <sheetName val="PL"/>
      <sheetName val="US WACC"/>
      <sheetName val="Breakdown"/>
      <sheetName val="BS-past"/>
      <sheetName val="Business Unit"/>
      <sheetName val="AR Ageing - 1130"/>
      <sheetName val="应收账款明细表"/>
      <sheetName val="Coach Chassis (inventory)"/>
      <sheetName val="VAT Payable01"/>
      <sheetName val="VAT Payable 02"/>
      <sheetName val="VAT Payable 03"/>
      <sheetName val="FA"/>
      <sheetName val="1102 (2)"/>
      <sheetName val="YTD-Entity"/>
      <sheetName val="HQ C"/>
      <sheetName val="固定资产"/>
      <sheetName val="设备部房屋"/>
      <sheetName val="进口设备FOB总价表"/>
      <sheetName val="15287贵阳市乌当区天网工程"/>
      <sheetName val="U401-租赁合同"/>
      <sheetName val="Entry Sheet"/>
      <sheetName val="P800-Vouching"/>
      <sheetName val="U113(1)-details 2005"/>
      <sheetName val="asset list"/>
      <sheetName val="L1-1-1拆放同业合理性测试"/>
      <sheetName val="2005租赁汇总bj"/>
      <sheetName val="Baitak PS schedule"/>
      <sheetName val="AGRO PRC DATABASE"/>
      <sheetName val="E110"/>
      <sheetName val="A3 &amp; U 09-01"/>
      <sheetName val="ENG_Cons"/>
      <sheetName val="NAO"/>
      <sheetName val="PAO_Cons"/>
      <sheetName val="WHQ_Cons"/>
      <sheetName val="I1"/>
      <sheetName val="W"/>
      <sheetName val="Romford Market"/>
      <sheetName val="c"/>
      <sheetName val="D4RP"/>
      <sheetName val="validation"/>
      <sheetName val="成本动态台帐"/>
      <sheetName val="codeValue"/>
      <sheetName val="PopCache"/>
      <sheetName val="月别计"/>
      <sheetName val="课别计"/>
      <sheetName val="要員"/>
      <sheetName val="冲A11预提房租"/>
      <sheetName val="订单418"/>
      <sheetName val="核对表"/>
      <sheetName val="所有者权益变动表"/>
      <sheetName val="Whse Code"/>
      <sheetName val="Bloomberg"/>
      <sheetName val="Datastream_IBES"/>
      <sheetName val="DB_Estimates"/>
      <sheetName val="销售收入统计按科目"/>
      <sheetName val="Pro Forma (2)"/>
      <sheetName val="M.P.S."/>
      <sheetName val="TOP10"/>
      <sheetName val="销管费用明细"/>
      <sheetName val="Data sheet"/>
      <sheetName val="sintesi per referenza"/>
      <sheetName val="1.概述"/>
      <sheetName val="Jumei"/>
      <sheetName val="数据引用"/>
      <sheetName val="IBC Project Overview2012918"/>
      <sheetName val="P310"/>
      <sheetName val="Consol"/>
      <sheetName val="应付明细"/>
      <sheetName val="FS_0331"/>
      <sheetName val="2月收入成本明细表"/>
      <sheetName val="A_R_01"/>
      <sheetName val="Invidual_Company_E_Asia_MCO"/>
      <sheetName val="Net_REVENUE"/>
      <sheetName val="Financial_Statistics"/>
      <sheetName val="CY_sales_report"/>
      <sheetName val="F1100芯片测试费_"/>
      <sheetName val="OUT_EDP_04"/>
      <sheetName val="_g300"/>
      <sheetName val="U1_6"/>
      <sheetName val="AOP_07_INPUT_-_local_currency"/>
      <sheetName val="T__B"/>
      <sheetName val="Mov_from_2001_to_2003"/>
      <sheetName val="FY17_Revenue_Tracker_Data"/>
      <sheetName val="IRR_&amp;_NPV"/>
      <sheetName val="Sheet1_(11)"/>
      <sheetName val="_"/>
      <sheetName val="Client_Data"/>
      <sheetName val="Chart_of_acct_"/>
      <sheetName val="K-0_PPE_Overview_PSP_OSP"/>
      <sheetName val="A6620_Detail"/>
      <sheetName val="Consol_worksheet-Final"/>
      <sheetName val="Marketing_product_ranges"/>
      <sheetName val="Value_Chain_definitions"/>
      <sheetName val="Marketing_vehicle_definitions"/>
      <sheetName val="SAP_Trend-Revenue"/>
      <sheetName val="analysis"/>
      <sheetName val="_010_10118"/>
      <sheetName val="K1500"/>
      <sheetName val="FX"/>
      <sheetName val="U130-1按月"/>
      <sheetName val="报告披露"/>
      <sheetName val="ACTINV"/>
      <sheetName val="prices"/>
      <sheetName val="STATPARA"/>
      <sheetName val="FSM"/>
      <sheetName val="1月"/>
      <sheetName val="2009movement"/>
      <sheetName val="商会大厦-总表-楼层顺序"/>
      <sheetName val="房屋类"/>
      <sheetName val="conBS"/>
      <sheetName val="conCE"/>
      <sheetName val="conCF"/>
      <sheetName val="conWP"/>
      <sheetName val="conIS"/>
      <sheetName val="Menu"/>
      <sheetName val="母公司TB"/>
      <sheetName val="Projects structure"/>
      <sheetName val="DFI Statement_Jan"/>
      <sheetName val="Riepilogo linee-direz BUD"/>
      <sheetName val="现 金 流 量 表"/>
      <sheetName val="00年损益（分月）"/>
      <sheetName val="SAR"/>
      <sheetName val="by category"/>
      <sheetName val="MORE"/>
      <sheetName val="Range Values"/>
      <sheetName val="EY data"/>
      <sheetName val="G1_100Breakdown"/>
      <sheetName val="AFS"/>
      <sheetName val="G1_130双边挂账Check"/>
      <sheetName val="SRM"/>
      <sheetName val="其他应收款Dy"/>
      <sheetName val="17应付票据明细表"/>
      <sheetName val="Bal 1997-1998"/>
      <sheetName val="F-5"/>
      <sheetName val="ARP-U401"/>
      <sheetName val="C1"/>
      <sheetName val="&lt;FF&gt; Tax Payable"/>
      <sheetName val="BKD-财务部"/>
      <sheetName val="A501_AADJ#14-对价调整"/>
      <sheetName val="1999 Plan Summary"/>
      <sheetName val="To tied 2001 opening RE"/>
      <sheetName val="集团财务报表"/>
      <sheetName val="A430"/>
      <sheetName val="Interest #9"/>
      <sheetName val="Bank_sum#10"/>
      <sheetName val="Custs #2"/>
      <sheetName val="G201"/>
      <sheetName val="G301"/>
      <sheetName val="I101"/>
      <sheetName val="ARP-U101"/>
      <sheetName val="U401"/>
      <sheetName val="A2爱威思特"/>
      <sheetName val="sal"/>
      <sheetName val="2004年"/>
      <sheetName val="ARP_U501"/>
      <sheetName val="Item master"/>
      <sheetName val="9.银行持有之局部付款"/>
      <sheetName val="PARAMETRES"/>
      <sheetName val="FIXASSET"/>
      <sheetName val="G1_Lead"/>
      <sheetName val="SH-3rd party"/>
      <sheetName val="12.APaging附表"/>
      <sheetName val="WWCA科目表"/>
      <sheetName val="其他业务利润明细表"/>
      <sheetName val="投资收益明细表"/>
      <sheetName val="未交税金明细表"/>
      <sheetName val="GeneralInfo"/>
      <sheetName val="prod"/>
      <sheetName val="REP04B 301202"/>
      <sheetName val="backlog"/>
      <sheetName val="存货明细2002"/>
      <sheetName val="P412-2001"/>
      <sheetName val="P413-2002"/>
      <sheetName val="H_Lead"/>
      <sheetName val="Custom"/>
      <sheetName val="ICP"/>
      <sheetName val="嘉华仓库"/>
      <sheetName val="MASTER_主数据_补"/>
      <sheetName val="汇总底稿"/>
      <sheetName val="科目代码-匹配用"/>
      <sheetName val="NewB Sheet"/>
      <sheetName val="AGRO-DATA"/>
      <sheetName val="已背书未到期票据清单"/>
      <sheetName val="Drop List References"/>
      <sheetName val="FDREPORT"/>
      <sheetName val="报表格式"/>
      <sheetName val="SP"/>
      <sheetName val="出库"/>
      <sheetName val="入库"/>
      <sheetName val="G.1R-Shou COP Gf"/>
      <sheetName val="UFPrn20080612114440"/>
      <sheetName val="序时账"/>
      <sheetName val="余额表"/>
      <sheetName val="本期报表"/>
      <sheetName val="上期报表"/>
      <sheetName val="G"/>
      <sheetName val="G3"/>
      <sheetName val="首页"/>
      <sheetName val="表头信息"/>
      <sheetName val="调整原因汇总表"/>
      <sheetName val="收入2"/>
      <sheetName val="报告披露_非上市合并&amp;FIE"/>
      <sheetName val="FLdeleted"/>
      <sheetName val="长期股权投资Dy"/>
      <sheetName val="投资收益Dy"/>
      <sheetName val="存货_库存商品Dy"/>
      <sheetName val="应付工资Dy"/>
      <sheetName val="应付福利费Dy"/>
      <sheetName val="预提费用Dy"/>
      <sheetName val="主营业务成本Dy"/>
      <sheetName val="分录"/>
      <sheetName val="长期股权投资Mx"/>
      <sheetName val="存货_库存商品Mx"/>
      <sheetName val="应付工资Mx"/>
      <sheetName val="应付福利费Mx"/>
      <sheetName val="预提费用Mx"/>
      <sheetName val="主营业务成本Mx"/>
      <sheetName val="短期投资Dy"/>
      <sheetName val="闭店"/>
      <sheetName val="应收账款"/>
      <sheetName val="坏账准备_其他应收款Dy"/>
      <sheetName val="其他应付款Dy"/>
      <sheetName val="其他应收款Mx"/>
      <sheetName val="DCF_3资产负债分析调整表"/>
      <sheetName val="合并清单"/>
      <sheetName val="应收账款Dy"/>
      <sheetName val="预收账款Dy"/>
      <sheetName val="主营业务收入Dy"/>
      <sheetName val="应收账款Mx"/>
      <sheetName val="营业外收入Dy"/>
      <sheetName val="专项应付款Dy"/>
      <sheetName val="财务费用Dy"/>
      <sheetName val="专项应付款Mx"/>
      <sheetName val="TB_HBII"/>
      <sheetName val="BR"/>
      <sheetName val="CA"/>
      <sheetName val="CO"/>
      <sheetName val="EIU"/>
      <sheetName val="Euro"/>
      <sheetName val="FI"/>
      <sheetName val="LEB"/>
      <sheetName val="MEX"/>
      <sheetName val="S&amp;P"/>
      <sheetName val="UK"/>
      <sheetName val="Lists"/>
      <sheetName val="AU"/>
      <sheetName val="DK"/>
      <sheetName val="PA"/>
      <sheetName val="RU"/>
      <sheetName val="P&amp;L(S1)"/>
      <sheetName val="M Schedules"/>
      <sheetName val="진행 DATA (2)"/>
      <sheetName val="Calc &amp; Export"/>
      <sheetName val="Carryover 2004"/>
      <sheetName val="Corpalloc"/>
      <sheetName val="Report"/>
      <sheetName val="AOP Exec Summary"/>
      <sheetName val="1 Lillysummary"/>
      <sheetName val="Detail Loan Move. &amp; Listing"/>
      <sheetName val="계DATA"/>
      <sheetName val="실DATA "/>
      <sheetName val="resume"/>
      <sheetName val="생산전망"/>
      <sheetName val="Reference"/>
      <sheetName val="2000"/>
      <sheetName val="附表6"/>
      <sheetName val="Regionen"/>
      <sheetName val="20211231网点收入"/>
      <sheetName val="Vol"/>
      <sheetName val="Beta DATA SHEET"/>
      <sheetName val="Worksheet_in_5610_Property____2"/>
      <sheetName val="大纲"/>
      <sheetName val="实际与预算对比"/>
      <sheetName val="Par"/>
      <sheetName val="Coffeemate"/>
      <sheetName val="0402"/>
      <sheetName val="A401"/>
      <sheetName val="表三"/>
      <sheetName val="银行代码"/>
      <sheetName val="Asset9809CAK"/>
      <sheetName val="input data"/>
      <sheetName val="Jan"/>
      <sheetName val="Sal &amp; Wage Info"/>
      <sheetName val="P&amp;L PP"/>
      <sheetName val="Flash-pp"/>
      <sheetName val="PY-pp"/>
      <sheetName val="MYF-pp"/>
      <sheetName val="WEIGHT"/>
      <sheetName val="Asset98-CAK"/>
      <sheetName val="S"/>
      <sheetName val="Disposition"/>
      <sheetName val="基础信息"/>
      <sheetName val="COSTI"/>
      <sheetName val="明细"/>
      <sheetName val="分公司07年余额明细"/>
      <sheetName val="2-ReadResv"/>
      <sheetName val="POWER ASSUMPTIONS"/>
      <sheetName val="B5302 Random population"/>
      <sheetName val="NBCF"/>
      <sheetName val="C_100Breakdown"/>
      <sheetName val="C_110函证控制表"/>
      <sheetName val="C_Lead"/>
      <sheetName val="參數"/>
      <sheetName val="4-货币资金-现金"/>
      <sheetName val="制费-分月"/>
      <sheetName val="G402."/>
      <sheetName val="COTIZACIONES"/>
      <sheetName val="ACTData"/>
      <sheetName val="CommData"/>
      <sheetName val="Budget"/>
      <sheetName val="N201"/>
      <sheetName val="差异率"/>
      <sheetName val="OBData"/>
      <sheetName val="Setup"/>
      <sheetName val="管理费用表"/>
      <sheetName val="FIRE Parameters"/>
      <sheetName val="2002-H300"/>
      <sheetName val="2001-H300"/>
      <sheetName val="Movement"/>
      <sheetName val="Account"/>
      <sheetName val="11111111"/>
      <sheetName val="Consignment_Analysis"/>
      <sheetName val="敏感性"/>
      <sheetName val="GP Analysis"/>
      <sheetName val="费用重分类"/>
      <sheetName val="Checking"/>
      <sheetName val="dklx"/>
      <sheetName val="18.BGEI Mgt (SH)-BJ Br"/>
      <sheetName val="U120_借项余额测试"/>
      <sheetName val="U130_成本倒轧表"/>
      <sheetName val="U_TOD成本"/>
      <sheetName val="UGP_Lead"/>
      <sheetName val="UGP_Breakdown"/>
      <sheetName val="U100_收入合同审阅"/>
      <sheetName val="U_TOD收入&amp;成本"/>
      <sheetName val="U110_收入分析按产品类别"/>
      <sheetName val="U110_收入明细分析"/>
      <sheetName val="FS"/>
      <sheetName val="PNL"/>
      <sheetName val="FAB별"/>
      <sheetName val="FAST TRACK"/>
      <sheetName val="JAL "/>
      <sheetName val="車会集約"/>
      <sheetName val="数据录入"/>
      <sheetName val="K401"/>
      <sheetName val="其他应付款科目余额2005.12.31"/>
      <sheetName val="P08A自制半成品收发存"/>
      <sheetName val="consol bal sheet"/>
      <sheetName val="F34-1"/>
      <sheetName val="B11-1"/>
      <sheetName val="12月"/>
      <sheetName val="B01-1"/>
      <sheetName val="应付款项"/>
      <sheetName val="AP1998KX(estimated)"/>
      <sheetName val="2004"/>
      <sheetName val="Bank"/>
      <sheetName val="A3_conso"/>
      <sheetName val="3. Other gains"/>
      <sheetName val="原报调整分录"/>
      <sheetName val="审计调整分录"/>
      <sheetName val="科目余额表(原稿)"/>
      <sheetName val="科目余额表"/>
      <sheetName val="PBC - PHS"/>
      <sheetName val="参数"/>
      <sheetName val="Invested Capital"/>
      <sheetName val="公司清单"/>
      <sheetName val="产品地区"/>
      <sheetName val="0194"/>
      <sheetName val="ADJ Sum(console)"/>
      <sheetName val="P2"/>
      <sheetName val="P2_100"/>
      <sheetName val="F601-pool"/>
      <sheetName val="其他业务成本.111031"/>
      <sheetName val="数外余额"/>
      <sheetName val="累计1"/>
      <sheetName val="应收账龄BS.01"/>
      <sheetName val="被审单位科目余额表"/>
      <sheetName val="IFRS 9规定"/>
      <sheetName val="hidden"/>
      <sheetName val="附表2"/>
      <sheetName val="hiddenSheet1"/>
      <sheetName val="附表3"/>
      <sheetName val="6月回款"/>
      <sheetName val="3月回款"/>
      <sheetName val="7月销售"/>
      <sheetName val="4月回款"/>
      <sheetName val="5月回款"/>
      <sheetName val="PRC 15"/>
      <sheetName val="会计科目对照表"/>
      <sheetName val="上海2012年1-11月科目余额表"/>
      <sheetName val="退休基本情况说明"/>
      <sheetName val="P504_3.Expected life"/>
      <sheetName val="40"/>
      <sheetName val=".xls)rep1011173124(1)"/>
      <sheetName val="不良排名"/>
      <sheetName val="PRC 13"/>
      <sheetName val="0406_Grade_data"/>
      <sheetName val="0412_Grade_data"/>
      <sheetName val="Main"/>
      <sheetName val="UNIT COST REC"/>
      <sheetName val="D3"/>
      <sheetName val="Capital leases"/>
      <sheetName val="suivi cash flow par affaire"/>
      <sheetName val="support"/>
      <sheetName val="compare to jan07"/>
      <sheetName val="Ex Diff"/>
      <sheetName val="graph1"/>
      <sheetName val=" Due from (Sep)"/>
      <sheetName val="Due to 1005"/>
      <sheetName val="胡匀匀"/>
      <sheetName val="15、采购订单"/>
      <sheetName val="5a"/>
      <sheetName val="6a"/>
      <sheetName val="4cI"/>
      <sheetName val="Australia"/>
      <sheetName val="Working"/>
      <sheetName val="Tax Rates"/>
      <sheetName val="Accuracy Check"/>
      <sheetName val="Namelist"/>
      <sheetName val="E1"/>
      <sheetName val="N"/>
      <sheetName val="#511BkRec"/>
      <sheetName val="#511-DEC97"/>
      <sheetName val="153541"/>
      <sheetName val="Volume"/>
      <sheetName val="FF-21(a)"/>
      <sheetName val="H101"/>
      <sheetName val="FSA"/>
      <sheetName val="G301(01)"/>
      <sheetName val="02"/>
      <sheetName val="Input-Act"/>
      <sheetName val="Input-Act-Adj"/>
      <sheetName val="Input-Bud"/>
      <sheetName val="Input-PY"/>
      <sheetName val="P&amp;L Report-S"/>
      <sheetName val="P&amp;L Report-M"/>
      <sheetName val="1.1销售参数"/>
      <sheetName val="Table calendaire"/>
      <sheetName val="Table paiements"/>
      <sheetName val="Table Fournisseurs"/>
      <sheetName val="0000"/>
      <sheetName val="Summary Data"/>
      <sheetName val="ARCELIK项目收入成本"/>
      <sheetName val="8.2.1-单项计提明细"/>
      <sheetName val="12-合并资产负债表"/>
      <sheetName val="ee&amp;offsort"/>
      <sheetName val="New Cancelled Breakout"/>
      <sheetName val="OfficerList"/>
      <sheetName val="VestTemp&amp;Typeclean"/>
      <sheetName val="Vauxhall Opel 30004"/>
      <sheetName val="Comet Q202 Flash"/>
      <sheetName val="蚓激酶成品30万单位-板装"/>
      <sheetName val="SCB-HK"/>
      <sheetName val="实收资本"/>
      <sheetName val="盈余公积"/>
      <sheetName val="17 AR ECL &lt;对上5,439m&gt;"/>
      <sheetName val="5.2 Multipler"/>
      <sheetName val="计秖参璸"/>
      <sheetName val="玻Θ珇虫Θセ璸衡猭(5)"/>
      <sheetName val="Permit"/>
      <sheetName val="#511-SEPT97"/>
      <sheetName val="#511-OCT97"/>
      <sheetName val="#511-NOV97"/>
      <sheetName val="表三甲"/>
      <sheetName val="계획"/>
      <sheetName val="G&amp;A"/>
      <sheetName val="IG non trade"/>
      <sheetName val="Ex_Rate"/>
      <sheetName val="VISION MRP"/>
      <sheetName val="MEXICO"/>
      <sheetName val="IS"/>
      <sheetName val="差异调整97"/>
      <sheetName val="差异调整95"/>
      <sheetName val="差异调整96"/>
      <sheetName val="PL1506"/>
      <sheetName val="by BU1506"/>
      <sheetName val="exp1506"/>
      <sheetName val="BS1506"/>
      <sheetName val="TASSI2"/>
      <sheetName val="Tav.22 Rischio di Credito"/>
      <sheetName val="Sum2000"/>
      <sheetName val="Comparison"/>
      <sheetName val="Inventory Change(FG)"/>
      <sheetName val="0.科目余额表"/>
      <sheetName val="orignal"/>
      <sheetName val="Toolbox"/>
      <sheetName val="U1 P&amp;L"/>
      <sheetName val="96BP"/>
      <sheetName val="Financial highligts"/>
      <sheetName val="科目列表"/>
      <sheetName val="付款进度表"/>
      <sheetName val="   合同台账  "/>
      <sheetName val="现调整"/>
      <sheetName val="附表2关联交易"/>
      <sheetName val="重要性水平"/>
      <sheetName val="关联方清单"/>
      <sheetName val="P &amp; L Account"/>
      <sheetName val="关联方"/>
      <sheetName val="CF"/>
      <sheetName val="preBS"/>
      <sheetName val="preCF"/>
      <sheetName val="preIS"/>
      <sheetName val="preCE"/>
      <sheetName val="收入明细－按客户"/>
      <sheetName val="EV"/>
      <sheetName val="11月回款"/>
      <sheetName val="11月销售"/>
      <sheetName val="Macro1"/>
      <sheetName val="期別全体表"/>
      <sheetName val="Sponsor as Beneficiary (Burl)"/>
      <sheetName val="M3-COS"/>
      <sheetName val="M4-Adm"/>
      <sheetName val="BB01"/>
      <sheetName val="科目名称表"/>
      <sheetName val="基本情况表"/>
      <sheetName val="实体清单"/>
      <sheetName val="集团内公司"/>
      <sheetName val="项目信息"/>
      <sheetName val="B3Ex-Rate"/>
      <sheetName val="基本信息输入"/>
      <sheetName val="固定资产折旧表"/>
      <sheetName val="2011Cash"/>
      <sheetName val="报表11"/>
      <sheetName val="SW-TEO"/>
      <sheetName val="收入"/>
      <sheetName val="IR1598"/>
      <sheetName val="明细分类账"/>
      <sheetName val="所有凭证"/>
      <sheetName val="adj10#-b"/>
      <sheetName val="Scoping"/>
      <sheetName val="sensitivity"/>
      <sheetName val="P&amp;L"/>
      <sheetName val="NAV Output"/>
      <sheetName val="output"/>
      <sheetName val="Changed"/>
      <sheetName val="MWA RR"/>
      <sheetName val="cost"/>
      <sheetName val="RGDP"/>
      <sheetName val="company operations"/>
      <sheetName val="hangzhou2"/>
      <sheetName val="Results"/>
      <sheetName val="ROE"/>
      <sheetName val="PH Car"/>
      <sheetName val="财务成本"/>
      <sheetName val="O5-1_Notes"/>
      <sheetName val="10_10_2003"/>
      <sheetName val="Q1_"/>
      <sheetName val="Cashflow_"/>
      <sheetName val="Floating_leg"/>
      <sheetName val="Fixed_Leg_Curve"/>
      <sheetName val="Floating_Leg_Curve"/>
      <sheetName val="Swap_summary"/>
      <sheetName val="detailitems_162"/>
      <sheetName val="Calcs"/>
      <sheetName val="AirConditional"/>
      <sheetName val="Equipment"/>
      <sheetName val="MotorVehicle"/>
      <sheetName val="Renovation"/>
      <sheetName val="Salesfor2001"/>
      <sheetName val="AP Recap"/>
      <sheetName val="Steuerung"/>
      <sheetName val="Merge"/>
      <sheetName val="OPEX-IST"/>
      <sheetName val="AJE"/>
      <sheetName val="RJE"/>
      <sheetName val="母公司财务报表"/>
      <sheetName val="EJE"/>
      <sheetName val="Gross Margin"/>
      <sheetName val="Cut-off Weekly"/>
      <sheetName val="Cut-off Daily"/>
      <sheetName val="N1_100APBreakdown"/>
      <sheetName val="表2&lt;销售出库单&gt;"/>
      <sheetName val="邻酮定乙酚发出测试"/>
      <sheetName val="外地"/>
      <sheetName val="坯布"/>
      <sheetName val="材料"/>
      <sheetName val="外销"/>
      <sheetName val="P12 TB SZ"/>
      <sheetName val="表格清单"/>
      <sheetName val="其他货币资金.dbf"/>
      <sheetName val="银行存款.dbf"/>
      <sheetName val="N_Lead"/>
      <sheetName val="银行列表"/>
      <sheetName val="HR-10"/>
      <sheetName val="C2WB G&amp;A Prepaid &amp; Accrue and G"/>
      <sheetName val="C3W Summary"/>
      <sheetName val="C3WB Revenue and Debtors"/>
      <sheetName val="C3WD Debtors and Cash"/>
      <sheetName val="ap"/>
      <sheetName val="其他应付款.dbf"/>
      <sheetName val="AP movement"/>
      <sheetName val="P101"/>
      <sheetName val="2002-07"/>
      <sheetName val="for retest"/>
      <sheetName val="New FC Pivot Table"/>
      <sheetName val="CHART"/>
      <sheetName val="February"/>
      <sheetName val="January"/>
      <sheetName val="batch"/>
      <sheetName val="data_val"/>
      <sheetName val="O201_VAT销项测算"/>
      <sheetName val="Cust List"/>
      <sheetName val="客戶清單customer list"/>
      <sheetName val="N101"/>
      <sheetName val="nada"/>
      <sheetName val="0"/>
      <sheetName val="Interim"/>
      <sheetName val="A4_报表-202206"/>
      <sheetName val="A4_公司架构_20220630"/>
      <sheetName val="其他应收款"/>
      <sheetName val="Interim --&gt; Top"/>
      <sheetName val="财务费用&lt;U200&gt;"/>
      <sheetName val="Major Account"/>
      <sheetName val="应付账款Dy"/>
      <sheetName val="股本Dy"/>
      <sheetName val="资本公积Dy"/>
      <sheetName val="盈余公积Dy"/>
      <sheetName val="F10~22圆形柱及零星非通用"/>
      <sheetName val="XLR_NoRangeSheet"/>
      <sheetName val="99.12"/>
      <sheetName val="Receiver"/>
      <sheetName val="SENA"/>
      <sheetName val="Specifications"/>
      <sheetName val="val"/>
      <sheetName val="HTM市值变动"/>
      <sheetName val="VACCINE"/>
      <sheetName val="Ambares"/>
      <sheetName val="Lead_(p_1)3"/>
      <sheetName val="FA_Roll_to_GL_(p_2)3"/>
      <sheetName val="FA_Additions_(p_3)3"/>
      <sheetName val="FA_Disposals_(p_4)3"/>
      <sheetName val="Capital_Leases_(p_5)3"/>
      <sheetName val="_Depreciation_Expense_(p_6)3"/>
      <sheetName val="FA_roll_to_report_p_73"/>
      <sheetName val="Depr_Exp__Testing_(5)1"/>
      <sheetName val="Pro_Forma1"/>
      <sheetName val="Airport_-_Downtown1"/>
      <sheetName val="Staff_List1"/>
      <sheetName val="폐토수익화_1"/>
      <sheetName val="其它销售成本_A41"/>
      <sheetName val="信息费用预算表(A4)_1"/>
      <sheetName val="Sign_Off_Form1"/>
      <sheetName val="Chart_of_Acct1"/>
      <sheetName val="Vendor_Data1"/>
      <sheetName val="others_gl1"/>
      <sheetName val="Non-Statistical_Sampling_Maste1"/>
      <sheetName val="Two_Step_Revenue_Testing_Maste1"/>
      <sheetName val="Global_Data1"/>
      <sheetName val="Trial_Balance1"/>
      <sheetName val="2__PPR_REVENUE_APR101"/>
      <sheetName val="VAS_TB1"/>
      <sheetName val="C3WB_Sales_and_Receivables1"/>
      <sheetName val="5_基础档案1"/>
      <sheetName val="Lease_AP_20081"/>
      <sheetName val="Credit_Card1"/>
      <sheetName val="CON_CT_SINO_AGRO1"/>
      <sheetName val="7_-_ARO_Assumptions1"/>
      <sheetName val="(i)_Fixed_assets-PBC1"/>
      <sheetName val="Expenses_with_Comparisons1"/>
      <sheetName val="Price_Provision_清单1"/>
      <sheetName val="Other_expenses1"/>
      <sheetName val="SCH_2_-_Highlights_21"/>
      <sheetName val="DATA_SHEET-DO_NOT_DELETE1"/>
      <sheetName val="Invoices_received_and_payment1"/>
      <sheetName val="_Kostenstruktur_Fab_1"/>
      <sheetName val="SUD-Iron_Curtain_Method1"/>
      <sheetName val="1_11_长期应收款1"/>
      <sheetName val="1_12_长期股权投资1"/>
      <sheetName val="F40-Goodsin_transit1"/>
      <sheetName val="Repayment_Summary1"/>
      <sheetName val="Worksheet_in_5610_Property_&amp;_E1"/>
      <sheetName val="Tax_proj-Shenzhen1"/>
      <sheetName val="Office_Improve1"/>
      <sheetName val="SC_HKD_CA1"/>
      <sheetName val="Data_List1"/>
      <sheetName val="应收帐款_AR_1"/>
      <sheetName val="BT_031"/>
      <sheetName val="BT_021"/>
      <sheetName val="BT_011"/>
      <sheetName val="truc_tiep1"/>
      <sheetName val="CC_SAP1"/>
      <sheetName val="_g3001"/>
      <sheetName val="Marketing_product_ranges1"/>
      <sheetName val="Value_Chain_definitions1"/>
      <sheetName val="Marketing_vehicle_definitions1"/>
      <sheetName val="SAP_Trend-Revenue1"/>
      <sheetName val="A_R_011"/>
      <sheetName val="Invidual_Company_E_Asia_MCO1"/>
      <sheetName val="Net_REVENUE1"/>
      <sheetName val="Financial_Statistics1"/>
      <sheetName val="CY_sales_report1"/>
      <sheetName val="F1100芯片测试费_1"/>
      <sheetName val="OUT_EDP_041"/>
      <sheetName val="U1_61"/>
      <sheetName val="AOP_07_INPUT_-_local_currency1"/>
      <sheetName val="T__B1"/>
      <sheetName val="FY17_Revenue_Tracker_Data1"/>
      <sheetName val="Mov_from_2001_to_20031"/>
      <sheetName val="IRR_&amp;_NPV1"/>
      <sheetName val="Sheet1_(11)1"/>
      <sheetName val="_1"/>
      <sheetName val="Client_Data1"/>
      <sheetName val="Chart_of_acct_1"/>
      <sheetName val="K-0_PPE_Overview_PSP_OSP1"/>
      <sheetName val="A6620_Detail1"/>
      <sheetName val="Consol_worksheet-Final1"/>
      <sheetName val="For_Dis_"/>
      <sheetName val="Income_Statement"/>
      <sheetName val="Balance_Sheet"/>
      <sheetName val="Altman_Z"/>
      <sheetName val="Library_procedures"/>
      <sheetName val="Key_Assumptions"/>
      <sheetName val="Comp_equip"/>
      <sheetName val="C_货币资金"/>
      <sheetName val="C_抵押存款"/>
      <sheetName val="D_可供出售投资-流动"/>
      <sheetName val="D_衍生金融资产"/>
      <sheetName val="D_持有至到期投资-流动"/>
      <sheetName val="D_短期投资"/>
      <sheetName val="D_单列金融资产"/>
      <sheetName val="A5_dim&amp;adj_sum"/>
      <sheetName val="E_应收账款"/>
      <sheetName val="E_应收贸易款及票据"/>
      <sheetName val="E_应收票据"/>
      <sheetName val="F_存货"/>
      <sheetName val="F_房地产"/>
      <sheetName val="G_预付账款&amp;其他应收款&amp;待摊费用"/>
      <sheetName val="G_应收股利"/>
      <sheetName val="G_待售资产"/>
      <sheetName val="G_HK其他应收"/>
      <sheetName val="G_应收利息"/>
      <sheetName val="G_其他流动资产"/>
      <sheetName val="H_可供出售投资-非流动"/>
      <sheetName val="H_HK长投"/>
      <sheetName val="H_商誉"/>
      <sheetName val="H_持有至到期投资-非流动"/>
      <sheetName val="H_投资性房地产"/>
      <sheetName val="H_PRC长投"/>
      <sheetName val="I_应收关联方"/>
      <sheetName val="I_应付关联方"/>
      <sheetName val="J_在建工程"/>
      <sheetName val="K_固定资产"/>
      <sheetName val="K_固定资产清理"/>
      <sheetName val="L_一年内到期的长期债权投资"/>
      <sheetName val="L_无形"/>
      <sheetName val="L_长期待摊"/>
      <sheetName val="L_其他长期资产"/>
      <sheetName val="M_短借"/>
      <sheetName val="N_应付账款"/>
      <sheetName val="N_应付票据"/>
      <sheetName val="P_预收账款&amp;其他应付款&amp;应付职工薪酬&amp;预提费用&amp;其他应交款"/>
      <sheetName val="U_其他业务收支&amp;营业外收支&amp;补贴收入&amp;利息收入"/>
      <sheetName val="U_所得税"/>
      <sheetName val="O_递延税资产"/>
      <sheetName val="O_递延税负债"/>
      <sheetName val="O_应交税费"/>
      <sheetName val="U_税金及附加"/>
      <sheetName val="P_应付股利"/>
      <sheetName val="P_HK其他应付"/>
      <sheetName val="P_应付利息"/>
      <sheetName val="P_其他应付款"/>
      <sheetName val="P_其他流动负债"/>
      <sheetName val="P_应付职工薪酬"/>
      <sheetName val="P_预计负债"/>
      <sheetName val="Q_应付债券"/>
      <sheetName val="Q_可转债"/>
      <sheetName val="Q_政府补助"/>
      <sheetName val="Q_一年内到期负债"/>
      <sheetName val="Q_应付融资租赁款"/>
      <sheetName val="Q_长借"/>
      <sheetName val="Q_长期应付"/>
      <sheetName val="Q_其他长期负债"/>
      <sheetName val="Q_专项应付"/>
      <sheetName val="T_股本"/>
      <sheetName val="T_资本公积"/>
      <sheetName val="T_折算差额"/>
      <sheetName val="T_未分配利润"/>
      <sheetName val="T_盈余公积"/>
      <sheetName val="U_主营业务"/>
      <sheetName val="U_财务费用"/>
      <sheetName val="U_投资收益&amp;公允价值变动收益"/>
      <sheetName val="U_管理费用&amp;资产减值损失"/>
      <sheetName val="U_成本倒轧表&amp;制造费用"/>
      <sheetName val="U_销售费用"/>
      <sheetName val="U_分占下属损益"/>
      <sheetName val="1_1_Project_Data"/>
      <sheetName val="H1_3"/>
      <sheetName val="BJ_Expenses"/>
      <sheetName val="Sample_Rev"/>
      <sheetName val="Sample_IS"/>
      <sheetName val="Probability_View"/>
      <sheetName val="Consultants_local_currency"/>
      <sheetName val="BOX_SUM"/>
      <sheetName val="FIN_GOOD"/>
      <sheetName val="Date_Source"/>
      <sheetName val="SH_FA_检查"/>
      <sheetName val="ICP主营业务收入ICP_CoreRevenue"/>
      <sheetName val="ICP递延收益ICP_DeferredIncome"/>
      <sheetName val="ICP股利分配ICP_DevidendDeclared"/>
      <sheetName val="ICP费用ICP_Expense"/>
      <sheetName val="ICP其他应付款ICP_OtherPayable"/>
      <sheetName val="ICP投资收益ICP_InvestmentIncome"/>
      <sheetName val="ICP应付利息ICP_InterestPayable"/>
      <sheetName val="ICP长期应付款ICP_LongtermPayable"/>
      <sheetName val="ICP其他流动负债ICP_OtherCurrentLiab"/>
      <sheetName val="ICP其他业务收入ICP_OtherRevenue"/>
      <sheetName val="ICP短期借款ICP_ShorttermLoans"/>
      <sheetName val="JE_Upload"/>
      <sheetName val="Basic_data"/>
      <sheetName val="Related_companies"/>
      <sheetName val="incomplete_-_5411B"/>
      <sheetName val="Terms_Summary"/>
      <sheetName val="Offering_Structure"/>
      <sheetName val="Sale_summary"/>
      <sheetName val="6_3_1关联交易"/>
      <sheetName val="3_2_100_4_1____3"/>
      <sheetName val="3_2_100_4_3_aging_Equip__"/>
      <sheetName val="3_2_100_4_1____1"/>
      <sheetName val="Sum_sum_Dep"/>
      <sheetName val="CUSTOMER_(DETAIL)"/>
      <sheetName val="1_-_Lead3"/>
      <sheetName val="2_-_Lapsing3"/>
      <sheetName val="3-_Depreciation3"/>
      <sheetName val="4_-_Additions3"/>
      <sheetName val="5_-Capital_Lease3"/>
      <sheetName val="6_-_FA_Verification3"/>
      <sheetName val="Sched_3"/>
      <sheetName val="Beg__Balance_Sched4"/>
      <sheetName val="Assets_with_no_cost3"/>
      <sheetName val="IT_Costs"/>
      <sheetName val="Legal_and_Prof"/>
      <sheetName val="Relationship_Analysis(2)"/>
      <sheetName val="Sheet1_(3)"/>
      <sheetName val="Walkthrough_"/>
      <sheetName val="XVIa(i)_-_average_price_(2)"/>
      <sheetName val="US_WACC"/>
      <sheetName val="H_R"/>
      <sheetName val="Final_sample_listing"/>
      <sheetName val="Business_Unit"/>
      <sheetName val="AR_Ageing_-_1130"/>
      <sheetName val="Coach_Chassis_(inventory)"/>
      <sheetName val="VAT_Payable01"/>
      <sheetName val="VAT_Payable_02"/>
      <sheetName val="VAT_Payable_03"/>
      <sheetName val="1102_(2)"/>
      <sheetName val="HQ_C"/>
      <sheetName val="Entry_Sheet"/>
      <sheetName val="U113(1)-details_2005"/>
      <sheetName val="asset_list"/>
      <sheetName val="Baitak_PS_schedule"/>
      <sheetName val="AGRO_PRC_DATABASE"/>
      <sheetName val="A3_&amp;_U_09-01"/>
      <sheetName val="Romford_Market"/>
      <sheetName val="总公司2002_12_31"/>
      <sheetName val="Understand_the_client"/>
      <sheetName val="TIG_Loan_Interest_Calculation"/>
      <sheetName val="Proforma_BS"/>
      <sheetName val="Whse_Code"/>
      <sheetName val="Pro_Forma_(2)"/>
      <sheetName val="M_P_S_"/>
      <sheetName val="Data_sheet"/>
      <sheetName val="sintesi_per_referenza"/>
      <sheetName val="1_概述"/>
      <sheetName val="IBC_Project_Overview2012918"/>
      <sheetName val="Projects_structure"/>
      <sheetName val="DFI_Statement_Jan"/>
      <sheetName val="Riepilogo_linee-direz_BUD"/>
      <sheetName val="现_金_流_量_表"/>
      <sheetName val="by_category"/>
      <sheetName val="Range_Values"/>
      <sheetName val="EY_data"/>
      <sheetName val="Bal_1997-1998"/>
      <sheetName val="nSAP_GLSU_Template"/>
      <sheetName val="Reversal_Reason_-_Reversal_Date"/>
      <sheetName val="&lt;FF&gt;_Tax_Payable"/>
      <sheetName val="1999_Plan_Summary"/>
      <sheetName val="To_tied_2001_opening_RE"/>
      <sheetName val="Interest_#9"/>
      <sheetName val="Custs_#2"/>
      <sheetName val="Item_master"/>
      <sheetName val="9_银行持有之局部付款"/>
      <sheetName val="SH-3rd_party"/>
      <sheetName val="12_APaging附表"/>
      <sheetName val="REP04B_301202"/>
      <sheetName val="NewB_Sheet"/>
      <sheetName val="Drop_List_References"/>
      <sheetName val="G_1R-Shou_COP_Gf"/>
      <sheetName val="M_Schedules"/>
      <sheetName val="진행_DATA_(2)"/>
      <sheetName val="Calc_&amp;_Export"/>
      <sheetName val="Carryover_2004"/>
      <sheetName val="AOP_Exec_Summary"/>
      <sheetName val="1_Lillysummary"/>
      <sheetName val="Detail_Loan_Move__&amp;_Listing"/>
      <sheetName val="실DATA_"/>
      <sheetName val="Beta_DATA_SHEET"/>
      <sheetName val="input_data"/>
      <sheetName val="Sal_&amp;_Wage_Info"/>
      <sheetName val="P&amp;L_PP"/>
      <sheetName val="POWER_ASSUMPTIONS"/>
      <sheetName val="B5302_Random_population"/>
      <sheetName val="Slide_1"/>
      <sheetName val="Slide_2"/>
      <sheetName val="slide_3"/>
      <sheetName val="G402_"/>
      <sheetName val="FIRE_Parameters"/>
      <sheetName val="GP_Analysis"/>
      <sheetName val="18_BGEI_Mgt_(SH)-BJ_Br"/>
      <sheetName val="FAST_TRACK"/>
      <sheetName val="JAL_"/>
      <sheetName val="其他应付款科目余额2005_12_31"/>
      <sheetName val="consol_bal_sheet"/>
      <sheetName val="3__Other_gains"/>
      <sheetName val="PBC_-_PHS"/>
      <sheetName val="Invested_Capital"/>
      <sheetName val="ADJ_Sum(console)"/>
      <sheetName val="其他业务成本_111031"/>
      <sheetName val="应收账龄BS_01"/>
      <sheetName val="IFRS_9规定"/>
      <sheetName val="PRC_15"/>
      <sheetName val="P504_3_Expected_life"/>
      <sheetName val="_xls)rep1011173124(1)"/>
      <sheetName val="PRC_13"/>
      <sheetName val="UNIT_COST_REC"/>
      <sheetName val="Capital_leases"/>
      <sheetName val="suivi_cash_flow_par_affaire"/>
      <sheetName val="compare_to_jan07"/>
      <sheetName val="Ex_Diff"/>
      <sheetName val="_Due_from_(Sep)"/>
      <sheetName val="Due_to_1005"/>
      <sheetName val="Tax_Rates"/>
      <sheetName val="Accuracy_Check"/>
      <sheetName val="P&amp;L_Report-S"/>
      <sheetName val="P&amp;L_Report-M"/>
      <sheetName val="1_1销售参数"/>
      <sheetName val="Table_calendaire"/>
      <sheetName val="Table_paiements"/>
      <sheetName val="Table_Fournisseurs"/>
      <sheetName val="Summary_Data"/>
      <sheetName val="8_2_1-单项计提明细"/>
      <sheetName val="New_Cancelled_Breakout"/>
      <sheetName val="Vauxhall_Opel_30004"/>
      <sheetName val="Comet_Q202_Flash"/>
      <sheetName val="17_AR_ECL_&lt;对上5,439m&gt;"/>
      <sheetName val="5_2_Multipler"/>
      <sheetName val="合并抵消分录"/>
      <sheetName val="前提1-综合"/>
      <sheetName val="UFPrn20081124111814"/>
      <sheetName val="Volatility "/>
      <sheetName val="17. Non consolidated stock"/>
      <sheetName val="General Data"/>
      <sheetName val="Assets"/>
      <sheetName val="Liabilities"/>
      <sheetName val="P-L"/>
      <sheetName val="14. Fixed assets"/>
      <sheetName val="13. Intangible assets"/>
      <sheetName val="PCAP"/>
      <sheetName val="Q2_Lead"/>
      <sheetName val="Q2_100Breakdown"/>
      <sheetName val="Setting"/>
      <sheetName val="Sales for 2001"/>
      <sheetName val="V1-OSP-05"/>
      <sheetName val="威娜"/>
      <sheetName val="Historical prices(M)"/>
      <sheetName val="Historical prices(W)"/>
      <sheetName val="输入数据和汇总"/>
      <sheetName val="Confirmation"/>
      <sheetName val="CA_new"/>
      <sheetName val="Parametri"/>
      <sheetName val="Formal Name"/>
      <sheetName val="Deal CF"/>
      <sheetName val="A810-ASM"/>
      <sheetName val="Detail Summary"/>
      <sheetName val="二期销售日报表20110331"/>
      <sheetName val="冲压加工13ACCD BB BH用模具 11-A-028"/>
      <sheetName val="Chart of Account"/>
      <sheetName val="07-6068"/>
      <sheetName val="40-2701"/>
      <sheetName val="主营业务税金及附加Dy"/>
      <sheetName val="INV Sep"/>
      <sheetName val="账面外销"/>
      <sheetName val="Work Centers"/>
      <sheetName val="PI"/>
      <sheetName val="PW1"/>
      <sheetName val="科目设置"/>
      <sheetName val="凭证"/>
      <sheetName val="Sum"/>
      <sheetName val="UFPrn20220118134524"/>
      <sheetName val="UFPrn20180528111055"/>
      <sheetName val="-GZ"/>
      <sheetName val="-SZ"/>
      <sheetName val="-WZ"/>
      <sheetName val="OTA"/>
      <sheetName val="FMT"/>
      <sheetName val="CDFMA"/>
      <sheetName val="NJFMA"/>
      <sheetName val="WHFMA"/>
      <sheetName val="-SH"/>
      <sheetName val="-BJ"/>
      <sheetName val="Current Account"/>
      <sheetName val="SHFMA"/>
      <sheetName val="Part_Datum"/>
      <sheetName val="利润表"/>
      <sheetName val="假设"/>
      <sheetName val="市場"/>
      <sheetName val="EX-TGS"/>
      <sheetName val="Volumen AOP 2004"/>
      <sheetName val="Conso-PL(A4.3)"/>
      <sheetName val="Input_Eingabewerte"/>
      <sheetName val="Ausdruck"/>
      <sheetName val="機器"/>
      <sheetName val="ctTBA"/>
      <sheetName val="TB96"/>
      <sheetName val="TB97"/>
      <sheetName val="Malli"/>
      <sheetName val="Salaried main"/>
      <sheetName val="B1"/>
      <sheetName val="Questions"/>
      <sheetName val="IA2"/>
      <sheetName val="R2"/>
      <sheetName val="营业费用"/>
      <sheetName val="表头"/>
      <sheetName val="PER SALES ORG"/>
      <sheetName val="other lia"/>
      <sheetName val="prepayment"/>
      <sheetName val="related co"/>
      <sheetName val="adm"/>
      <sheetName val="sel"/>
      <sheetName val="工时统计"/>
      <sheetName val="披露表(标准)"/>
      <sheetName val="sell"/>
      <sheetName val="fin"/>
      <sheetName val="03合并附注"/>
      <sheetName val="IG_non_trade"/>
      <sheetName val="VISION_MRP"/>
      <sheetName val="by_BU1506"/>
      <sheetName val="Tav_22_Rischio_di_Credito"/>
      <sheetName val="Inventory_Change(FG)"/>
      <sheetName val="Sponsor_as_Beneficiary_(Burl)"/>
      <sheetName val="C2WB_Primary_and_Secondary"/>
      <sheetName val="0_科目余额表"/>
      <sheetName val="U1_P&amp;L"/>
      <sheetName val="Financial_highligts"/>
      <sheetName val="___合同台账__"/>
      <sheetName val="P_&amp;_L_Account"/>
      <sheetName val="订单"/>
      <sheetName val="TPQ INDEX"/>
      <sheetName val="N102"/>
      <sheetName val="表二甲机务F型"/>
      <sheetName val="二厂单位成本结构图"/>
      <sheetName val="利息7月-8月"/>
      <sheetName val="9 analysis of finance costs"/>
      <sheetName val="6a bank loan &amp; bond analysis"/>
      <sheetName val="capital structures"/>
      <sheetName val="checking Dep DT"/>
      <sheetName val="7 operating by nature"/>
      <sheetName val="1 highlights and ratio"/>
      <sheetName val="2020 final"/>
      <sheetName val="3 net profit by jv"/>
      <sheetName val="analysis of net profit "/>
      <sheetName val="2 PL shortform"/>
      <sheetName val="5 turnover by non-contrlled jv"/>
      <sheetName val="turnver &amp; pl by non-cont jv"/>
      <sheetName val="4,6 turnover by controlled jv"/>
      <sheetName val="F_Lead"/>
      <sheetName val="Sheet9"/>
      <sheetName val="系统数据"/>
      <sheetName val="import duties"/>
      <sheetName val="六纺"/>
      <sheetName val="before"/>
      <sheetName val="ANNUAL.OLD"/>
      <sheetName val="Video"/>
      <sheetName val="ANNUAL"/>
      <sheetName val="Content"/>
      <sheetName val="QVC"/>
      <sheetName val="Telephony"/>
      <sheetName val="管理费用-CM"/>
      <sheetName val="管理费用-SH"/>
      <sheetName val="研发费用-CM"/>
      <sheetName val="营外收支"/>
      <sheetName val="母公司应交税金明细表（含泵送）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2_假设"/>
      <sheetName val="ADJ"/>
      <sheetName val="MFG Capital"/>
      <sheetName val="TB04"/>
      <sheetName val="C3WB Revenue and Contas a receb"/>
      <sheetName val="C3WD Contas a recebe and Caixa "/>
      <sheetName val="Relationship Analysis(1)"/>
      <sheetName val="Credit debit analysis"/>
      <sheetName val="Total Stock Summary"/>
      <sheetName val="WIP Valuation"/>
      <sheetName val="Consumption"/>
      <sheetName val="CC1"/>
      <sheetName val="Relationship Analysis"/>
      <sheetName val="3392 Grand Hyatt Denver TB"/>
      <sheetName val=".1 Lead"/>
      <sheetName val=".2 FA Rollforward"/>
      <sheetName val=".3 Additions"/>
      <sheetName val=".4 IPE Testing"/>
      <sheetName val="Banner"/>
      <sheetName val="C2W Summary(1)"/>
      <sheetName val="1.3 应收票据、应收款项融资"/>
      <sheetName val="1.2 交易性金融资产、衍生金融资产"/>
      <sheetName val="1.10 长期应收款"/>
      <sheetName val="1.9 其他流动资产"/>
      <sheetName val="1.12 其他权益工具投资"/>
      <sheetName val="1.11 长期股权投资"/>
      <sheetName val="1.15 固定资产"/>
      <sheetName val="1.16 在建工程"/>
      <sheetName val="1.18 无形资产"/>
      <sheetName val="1.19 商誉"/>
      <sheetName val="1.21 其他非流动资产"/>
      <sheetName val="1.6 其他应收款(含应收资金集中管理款)"/>
      <sheetName val="1.7 存货"/>
      <sheetName val="1.5 预付账款"/>
      <sheetName val="121105"/>
      <sheetName val="1. Data Entry Sales, Carline"/>
      <sheetName val="gares 02 BON FICHIER "/>
      <sheetName val="E-Client Information"/>
      <sheetName val="往来函证(基本资料) "/>
      <sheetName val="试算平衡表"/>
      <sheetName val="ZKA2_lista"/>
      <sheetName val="ye"/>
      <sheetName val="Categories of Tax Positions"/>
      <sheetName val="F130&quot;"/>
      <sheetName val="C_100 Breakdown"/>
      <sheetName val="statement 1998"/>
      <sheetName val="壓摸穿燈"/>
      <sheetName val="Sheet8"/>
      <sheetName val="K311 A_List02"/>
      <sheetName val="07-7月"/>
      <sheetName val="C - Cash and Bank"/>
      <sheetName val="A300"/>
      <sheetName val="cogs-Rx"/>
      <sheetName val="pd"/>
      <sheetName val="1104a"/>
      <sheetName val="1110b"/>
      <sheetName val="1112c"/>
      <sheetName val="其他应付款"/>
      <sheetName val="其它应收款"/>
      <sheetName val="应付账款"/>
      <sheetName val="预付货款"/>
      <sheetName val="总表"/>
      <sheetName val="UFPrn20070308145706"/>
      <sheetName val="INPUT WH"/>
      <sheetName val="Sales by customer "/>
      <sheetName val="预付账款"/>
      <sheetName val="审计项目信息"/>
      <sheetName val="Investment Property"/>
      <sheetName val="sheet"/>
      <sheetName val="2005 BS Preliminary"/>
      <sheetName val="基本参数"/>
      <sheetName val="中山市新泰兴粉末冶金有限公司-其他应付款替代测试表 "/>
      <sheetName val="CIP"/>
      <sheetName val="FA movement"/>
      <sheetName val="STDCOST"/>
      <sheetName val="V_Lead "/>
      <sheetName val="Bacis"/>
      <sheetName val="2001"/>
      <sheetName val="往来账龄-RPT"/>
      <sheetName val="E3_100(合同资产)_集团内"/>
      <sheetName val="IS Summary-96"/>
      <sheetName val="DataLookups"/>
      <sheetName val="TB Link"/>
      <sheetName val="SCTB"/>
      <sheetName val="Dimensions"/>
      <sheetName val="U710"/>
      <sheetName val="F911"/>
      <sheetName val="CIP details"/>
      <sheetName val="손익계산서"/>
      <sheetName val="510102明细"/>
      <sheetName val="510101明细"/>
      <sheetName val="51010102明细"/>
      <sheetName val="51010103明细"/>
      <sheetName val="510103明细"/>
      <sheetName val="510104明细"/>
      <sheetName val="512101明细"/>
      <sheetName val="512102明细"/>
      <sheetName val="512103明细"/>
      <sheetName val="512106明细"/>
      <sheetName val="510101"/>
      <sheetName val="510102"/>
      <sheetName val="510104"/>
      <sheetName val="512101"/>
      <sheetName val="512102"/>
      <sheetName val="512103"/>
      <sheetName val="512105"/>
      <sheetName val="512106"/>
      <sheetName val="UFPrn20060102184135"/>
      <sheetName val="UFPrn20060102184147"/>
      <sheetName val="2011-11-14执行表 (资源表）"/>
      <sheetName val="区域提供台量及价格"/>
      <sheetName val="三分厂04年1-12月销售价 "/>
      <sheetName val="05年1月销售价"/>
      <sheetName val="04年12月销售价"/>
      <sheetName val="基础资料（B）"/>
      <sheetName val="CJA 2006"/>
      <sheetName val="7.5 FY08 TCOE执行计划完成情况回顾"/>
      <sheetName val="敏感参数"/>
      <sheetName val="CREDIT STATS"/>
      <sheetName val="PLRMB"/>
      <sheetName val="CA Comp"/>
      <sheetName val="Company Info"/>
      <sheetName val="应收票据(关联方)(5)"/>
      <sheetName val="2004核对表"/>
      <sheetName val="J3122_403天井"/>
      <sheetName val="J3123_518硐"/>
      <sheetName val="J3124_520硐"/>
      <sheetName val="J3125_1号堆场"/>
      <sheetName val="J3126_2号堆场"/>
      <sheetName val="J3127_3号堆场"/>
      <sheetName val="J3128_4号堆场"/>
      <sheetName val="J3131_技改粉矿仓"/>
      <sheetName val="J3129_517至520轨道"/>
      <sheetName val="Nov,01"/>
      <sheetName val="Category"/>
      <sheetName val="SysNavigation"/>
      <sheetName val="BlsPrvOpv"/>
      <sheetName val="VarianceFY00vsBP"/>
      <sheetName val="枚举字典"/>
      <sheetName val="东软发展1"/>
      <sheetName val="东软发展2"/>
      <sheetName val="大发3"/>
      <sheetName val="Scatter"/>
      <sheetName val="1997 IPO"/>
      <sheetName val="Customize Your Purchase Order"/>
      <sheetName val="PSR Names"/>
      <sheetName val="A812-1_法审报告PM TE设定"/>
      <sheetName val="2007.12折旧差异"/>
      <sheetName val="Depr"/>
      <sheetName val="Deduction ok"/>
      <sheetName val="Addition1 ok"/>
      <sheetName val="Addition2 ok"/>
      <sheetName val="Ex-Rate"/>
      <sheetName val="Module2"/>
      <sheetName val="F_Model-KWSC"/>
      <sheetName val="Assumptions for OPEX"/>
      <sheetName val="TBM"/>
      <sheetName val="2003-H300"/>
      <sheetName val="Reprice Lookup"/>
      <sheetName val="Termination Dates clean"/>
      <sheetName val="C3WB Ingresos and CXC"/>
      <sheetName val="C3WD CXC and Efectivo"/>
      <sheetName val="Payroll-Interim"/>
      <sheetName val="Transaction tagging analysi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/>
      <sheetData sheetId="1401"/>
      <sheetData sheetId="1402"/>
      <sheetData sheetId="1403" refreshError="1"/>
      <sheetData sheetId="1404" refreshError="1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/>
      <sheetData sheetId="1739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>
        <row r="2">
          <cell r="I2" t="str">
            <v>Preliminary</v>
          </cell>
        </row>
      </sheetData>
      <sheetData sheetId="1886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/>
      <sheetData sheetId="2010"/>
      <sheetData sheetId="2011"/>
      <sheetData sheetId="2012"/>
      <sheetData sheetId="2013"/>
      <sheetData sheetId="2014"/>
      <sheetData sheetId="2015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月匯率"/>
      <sheetName val="1~12月年平均"/>
      <sheetName val="04.1-12月宏達出貨匯總表"/>
      <sheetName val="各月出貨金額 (2)"/>
      <sheetName val="機器零件明細"/>
      <sheetName val="更正前"/>
      <sheetName val="更正後"/>
      <sheetName val="宏達應付帳款"/>
      <sheetName val="1-9月宏達出貨明細"/>
      <sheetName val="季末存货金额"/>
      <sheetName val="存货购进明细表"/>
      <sheetName val="宏达存货购进明细表"/>
      <sheetName val="在途材料明细"/>
      <sheetName val="各月出貨金額"/>
      <sheetName val="蘇宏us"/>
      <sheetName val="宏星us"/>
      <sheetName val="長沙us"/>
      <sheetName val="太原us"/>
      <sheetName val="濟南us"/>
      <sheetName val="寧波us"/>
      <sheetName val="蘇宏us (2)"/>
      <sheetName val="宏星us (2)"/>
      <sheetName val="長沙us (2)"/>
      <sheetName val="寧波us (2)"/>
      <sheetName val="宏達應收帳款"/>
      <sheetName val="1-6月宏達出貨明細"/>
      <sheetName val="1-9月宏達出貨明細 (2)"/>
      <sheetName val="蘇宏在途存貨"/>
      <sheetName val="宏星在途存貨"/>
      <sheetName val="濟南在途存貨"/>
      <sheetName val="应付"/>
      <sheetName val="宏星應付帳款"/>
      <sheetName val="太原應付帳款"/>
      <sheetName val="長沙應付帳款"/>
      <sheetName val="濟南應付帳款"/>
      <sheetName val="03年宏達在途存貨明細"/>
      <sheetName val="Sheet1"/>
      <sheetName val="27-2主营收入成本"/>
      <sheetName val="2營業費用(By Account)"/>
      <sheetName val="AP"/>
      <sheetName val="宏達出貨明細9301-9312"/>
      <sheetName val="HTTK"/>
      <sheetName val="10109利率敏感度分析   58-907-1   2 "/>
      <sheetName val="9910-9912"/>
      <sheetName val="551501水電瓦斯費"/>
      <sheetName val="財報資料"/>
      <sheetName val="Leadsheet"/>
      <sheetName val="bang tien luong"/>
      <sheetName val="總合併"/>
      <sheetName val="抵销分录"/>
      <sheetName val="Equity movment"/>
      <sheetName val="原币"/>
      <sheetName val="佳吉实业"/>
      <sheetName val="萨摩亚"/>
      <sheetName val="COGS-NP"/>
      <sheetName val="OH-NV "/>
      <sheetName val="OH-32S "/>
      <sheetName val="OH-64S "/>
      <sheetName val="MKT "/>
      <sheetName val="ADM"/>
      <sheetName val="YTD.-EXP"/>
      <sheetName val="EXP.-YTD "/>
      <sheetName val="Q2 EXPECTED"/>
      <sheetName val="１０３年稅報資產負債表"/>
      <sheetName val="103.07.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"/>
      <sheetName val="C"/>
      <sheetName val="D"/>
      <sheetName val="E"/>
      <sheetName val="F"/>
      <sheetName val="Index"/>
      <sheetName val="AR帐龄"/>
      <sheetName val="汇率风险"/>
      <sheetName val="AP帐龄"/>
      <sheetName val="I"/>
      <sheetName val="H"/>
      <sheetName val="L"/>
      <sheetName val="J"/>
      <sheetName val="O"/>
      <sheetName val="G"/>
      <sheetName val="K"/>
      <sheetName val="N"/>
      <sheetName val="P"/>
      <sheetName val="Q"/>
      <sheetName val="R"/>
      <sheetName val="S"/>
      <sheetName val="T"/>
      <sheetName val="W"/>
      <sheetName val="X"/>
      <sheetName val="V"/>
      <sheetName val="Y"/>
      <sheetName val="存货入费用"/>
      <sheetName val="U"/>
      <sheetName val="Z"/>
      <sheetName val="2營業費用(By Account)"/>
      <sheetName val="2.Trade and receivable"/>
      <sheetName val="Excess Calc"/>
      <sheetName val="更正後"/>
      <sheetName val="ＢＳ"/>
      <sheetName val="HTT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3">
          <cell r="C33">
            <v>11413544.77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 SR JAN -MAR"/>
      <sheetName val="Index"/>
      <sheetName val="MF -High Light"/>
      <sheetName val="Actual Q1"/>
      <sheetName val="Expected Q 2"/>
      <sheetName val="Exp Vs Budget June"/>
      <sheetName val="Margin Variance"/>
      <sheetName val="RAw Material"/>
      <sheetName val="FA New Line"/>
      <sheetName val="FA-BOA 1.5"/>
      <sheetName val="FU -New"/>
      <sheetName val="FU -BOA"/>
      <sheetName val="Concern on NEw FU Plant"/>
      <sheetName val="Impact"/>
      <sheetName val="Q1'04 PL"/>
      <sheetName val="Q2 EXPECTED"/>
      <sheetName val="Variance"/>
      <sheetName val="With 15500"/>
      <sheetName val="Frt"/>
      <sheetName val="SCB 1 _ Current"/>
      <sheetName val="SCB 2 _ Current"/>
      <sheetName val="P&amp;L"/>
      <sheetName val="detail"/>
      <sheetName val="Sales by Asset"/>
      <sheetName val="Summary of Mfg Cost"/>
      <sheetName val="EBITDA Summary"/>
      <sheetName val="Production Pounds"/>
      <sheetName val="Batch"/>
      <sheetName val="Data2009"/>
      <sheetName val="system TB"/>
      <sheetName val="Net_SR_JAN_-MAR"/>
      <sheetName val="MF_-High_Light"/>
      <sheetName val="Actual_Q1"/>
      <sheetName val="Expected_Q_2"/>
      <sheetName val="Exp_Vs_Budget_June"/>
      <sheetName val="Margin_Variance"/>
      <sheetName val="RAw_Material"/>
      <sheetName val="FA_New_Line"/>
      <sheetName val="FA-BOA_1_5"/>
      <sheetName val="FU_-New"/>
      <sheetName val="FU_-BOA"/>
      <sheetName val="Concern_on_NEw_FU_Plant"/>
      <sheetName val="Q1'04_PL"/>
      <sheetName val="Q2_EXPECTED"/>
      <sheetName val="With_15500"/>
      <sheetName val="SCB_1___Current"/>
      <sheetName val="SCB_2___Current"/>
      <sheetName val="Sales_by_Asset"/>
      <sheetName val="Summary_of_Mfg_Cost"/>
      <sheetName val="EBITDA_Summary"/>
      <sheetName val="Production_Pounds"/>
      <sheetName val="DESP"/>
      <sheetName val="Raw Material Cost"/>
      <sheetName val="Net_SR_JAN_-MAR1"/>
      <sheetName val="MF_-High_Light1"/>
      <sheetName val="Actual_Q11"/>
      <sheetName val="Expected_Q_21"/>
      <sheetName val="Exp_Vs_Budget_June1"/>
      <sheetName val="Margin_Variance1"/>
      <sheetName val="RAw_Material1"/>
      <sheetName val="FA_New_Line1"/>
      <sheetName val="FA-BOA_1_51"/>
      <sheetName val="FU_-New1"/>
      <sheetName val="FU_-BOA1"/>
      <sheetName val="Concern_on_NEw_FU_Plant1"/>
      <sheetName val="Q1'04_PL1"/>
      <sheetName val="Q2_EXPECTED1"/>
      <sheetName val="With_155001"/>
      <sheetName val="SCB_1___Current1"/>
      <sheetName val="SCB_2___Current1"/>
      <sheetName val="Sales_by_Asset1"/>
      <sheetName val="Summary_of_Mfg_Cost1"/>
      <sheetName val="EBITDA_Summary1"/>
      <sheetName val="Production_Pounds1"/>
      <sheetName val="system_TB"/>
      <sheetName val="presentation Q2"/>
      <sheetName val="Value"/>
      <sheetName val="Net_SR_JAN_-MAR2"/>
      <sheetName val="MF_-High_Light2"/>
      <sheetName val="Actual_Q12"/>
      <sheetName val="Expected_Q_22"/>
      <sheetName val="Exp_Vs_Budget_June2"/>
      <sheetName val="Margin_Variance2"/>
      <sheetName val="RAw_Material2"/>
      <sheetName val="FA_New_Line2"/>
      <sheetName val="FA-BOA_1_52"/>
      <sheetName val="FU_-New2"/>
      <sheetName val="FU_-BOA2"/>
      <sheetName val="Concern_on_NEw_FU_Plant2"/>
      <sheetName val="Q1'04_PL2"/>
      <sheetName val="Q2_EXPECTED2"/>
      <sheetName val="With_155002"/>
      <sheetName val="SCB_1___Current2"/>
      <sheetName val="SCB_2___Current2"/>
      <sheetName val="Sales_by_Asset2"/>
      <sheetName val="Summary_of_Mfg_Cost2"/>
      <sheetName val="EBITDA_Summary2"/>
      <sheetName val="Production_Pounds2"/>
      <sheetName val="system_TB1"/>
      <sheetName val="Raw_Material_Cost"/>
      <sheetName val="PRMT"/>
      <sheetName val="Trial Balance"/>
      <sheetName val="V310"/>
      <sheetName val="Update_041110"/>
      <sheetName val="Inventory"/>
      <sheetName val="Working Capital"/>
      <sheetName val="P&amp;L-PTA"/>
      <sheetName val="Inventory-PTA"/>
      <sheetName val="P&amp;L-DMT"/>
      <sheetName val="Sales"/>
      <sheetName val="Inventory-DMT"/>
      <sheetName val="PS-1995"/>
      <sheetName val="Fixed asset register"/>
      <sheetName val="XREF"/>
      <sheetName val="Group"/>
      <sheetName val="V6 revalue"/>
      <sheetName val="Sheet1"/>
      <sheetName val="投資利益率計算"/>
      <sheetName val="XRT2007"/>
      <sheetName val="SLB_PROD"/>
      <sheetName val="sheet2"/>
      <sheetName val="Surg.order-sizemix"/>
      <sheetName val="OLD P.S"/>
      <sheetName val="fbmar"/>
      <sheetName val="W300"/>
      <sheetName val="SLLNG EXP"/>
      <sheetName val="xrt2005"/>
      <sheetName val="Deprec. Testing"/>
      <sheetName val="brm (3)"/>
      <sheetName val="L310"/>
      <sheetName val="Wkgs_BS Lead"/>
      <sheetName val="total"/>
      <sheetName val="xrate"/>
      <sheetName val="Detailed Analyses IVE"/>
      <sheetName val="Detailed Analyses PET"/>
      <sheetName val="Detailed Analyses PET (2)"/>
      <sheetName val="TBJAN16"/>
      <sheetName val="L to 20"/>
      <sheetName val="5사남"/>
      <sheetName val="Detail-Sep"/>
      <sheetName val="Net_SR_JAN_-MAR3"/>
      <sheetName val="MF_-High_Light3"/>
      <sheetName val="Actual_Q13"/>
      <sheetName val="Expected_Q_23"/>
      <sheetName val="Exp_Vs_Budget_June3"/>
      <sheetName val="Margin_Variance3"/>
      <sheetName val="RAw_Material3"/>
      <sheetName val="FA_New_Line3"/>
      <sheetName val="FA-BOA_1_53"/>
      <sheetName val="FU_-New3"/>
      <sheetName val="FU_-BOA3"/>
      <sheetName val="Concern_on_NEw_FU_Plant3"/>
      <sheetName val="Q1'04_PL3"/>
      <sheetName val="Q2_EXPECTED3"/>
      <sheetName val="With_155003"/>
      <sheetName val="SCB_1___Current3"/>
      <sheetName val="SCB_2___Current3"/>
      <sheetName val="Sales_by_Asset3"/>
      <sheetName val="Summary_of_Mfg_Cost3"/>
      <sheetName val="EBITDA_Summary3"/>
      <sheetName val="Production_Pounds3"/>
      <sheetName val="system_TB2"/>
      <sheetName val="Raw_Material_Cost1"/>
      <sheetName val="presentation_Q2"/>
      <sheetName val="Fixed_asset_register"/>
      <sheetName val="Working_Capital"/>
      <sheetName val="Surg_order-sizemix"/>
      <sheetName val="OLD_P_S"/>
      <sheetName val="Trial_Balance"/>
      <sheetName val="V6_revalue"/>
      <sheetName val="DEP12"/>
      <sheetName val="S300"/>
      <sheetName val="TABLES"/>
      <sheetName val="Americas Regional office"/>
      <sheetName val="เวลา"/>
      <sheetName val="SLLNG_EXP"/>
      <sheetName val="Deprec__Testing"/>
      <sheetName val="brm_(3)"/>
      <sheetName val="BASIS"/>
      <sheetName val="Summary"/>
      <sheetName val="PX"/>
      <sheetName val="HAC"/>
      <sheetName val="IBA"/>
      <sheetName val="NaOH32%"/>
      <sheetName val="P6 Dif. Temporarias"/>
      <sheetName val="sumdata"/>
      <sheetName val="BASE P.L OWNER"/>
      <sheetName val="stair"/>
      <sheetName val="footing"/>
      <sheetName val="คชจ.ดำเนินงาน6-43"/>
      <sheetName val="Ag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INDORAMA CHEMICALS (THAILAND) LIMITED</v>
          </cell>
        </row>
        <row r="2">
          <cell r="A2" t="str">
            <v xml:space="preserve"> Profit and Loss Statement </v>
          </cell>
        </row>
        <row r="3">
          <cell r="A3" t="str">
            <v>(All Amounts in '000s)</v>
          </cell>
        </row>
        <row r="4">
          <cell r="A4" t="str">
            <v>Particulars</v>
          </cell>
          <cell r="B4" t="str">
            <v>Annex</v>
          </cell>
          <cell r="C4" t="str">
            <v>Actual 2003</v>
          </cell>
          <cell r="E4" t="str">
            <v>Budget YTD JUN  04</v>
          </cell>
          <cell r="G4" t="str">
            <v>Expected YTD JUN 04</v>
          </cell>
          <cell r="I4" t="str">
            <v>Variance YTD 04</v>
          </cell>
          <cell r="K4" t="str">
            <v>Budget  Q2'04</v>
          </cell>
          <cell r="M4" t="str">
            <v>Actual Q2' 04</v>
          </cell>
          <cell r="O4" t="str">
            <v>Variance  04</v>
          </cell>
          <cell r="R4" t="str">
            <v>Budget YTD MAR  04</v>
          </cell>
          <cell r="T4" t="str">
            <v>Actual YTD MAR 04</v>
          </cell>
          <cell r="V4" t="str">
            <v>Variance YTD 04</v>
          </cell>
        </row>
        <row r="5">
          <cell r="B5" t="str">
            <v>YTD '03</v>
          </cell>
          <cell r="C5" t="str">
            <v>Baht</v>
          </cell>
          <cell r="D5" t="str">
            <v>USD</v>
          </cell>
          <cell r="E5" t="str">
            <v>Baht</v>
          </cell>
          <cell r="F5" t="str">
            <v>USD</v>
          </cell>
          <cell r="G5" t="str">
            <v>Baht</v>
          </cell>
          <cell r="H5" t="str">
            <v>USD</v>
          </cell>
          <cell r="I5" t="str">
            <v>Baht</v>
          </cell>
          <cell r="J5" t="str">
            <v>USD</v>
          </cell>
          <cell r="K5" t="str">
            <v>Baht</v>
          </cell>
          <cell r="L5" t="str">
            <v>USD</v>
          </cell>
          <cell r="M5" t="str">
            <v>Baht</v>
          </cell>
          <cell r="N5" t="str">
            <v>USD</v>
          </cell>
          <cell r="O5" t="str">
            <v>Baht</v>
          </cell>
          <cell r="P5" t="str">
            <v>USD</v>
          </cell>
          <cell r="R5" t="str">
            <v>Baht</v>
          </cell>
          <cell r="S5" t="str">
            <v>USD</v>
          </cell>
          <cell r="T5" t="str">
            <v>Baht</v>
          </cell>
          <cell r="U5" t="str">
            <v>USD</v>
          </cell>
          <cell r="V5" t="str">
            <v>Baht</v>
          </cell>
          <cell r="W5" t="str">
            <v>USD</v>
          </cell>
        </row>
        <row r="6">
          <cell r="A6" t="str">
            <v>Production (MT)</v>
          </cell>
        </row>
        <row r="7">
          <cell r="A7" t="str">
            <v>FU</v>
          </cell>
          <cell r="C7">
            <v>7541</v>
          </cell>
          <cell r="E7">
            <v>3750.28</v>
          </cell>
          <cell r="G7">
            <v>3916</v>
          </cell>
          <cell r="I7">
            <v>165.7199999999998</v>
          </cell>
          <cell r="K7">
            <v>1922.44</v>
          </cell>
          <cell r="M7">
            <v>1970</v>
          </cell>
          <cell r="O7">
            <v>47.559999999999945</v>
          </cell>
          <cell r="R7">
            <v>1827.84</v>
          </cell>
          <cell r="T7">
            <v>1946</v>
          </cell>
        </row>
        <row r="8">
          <cell r="A8" t="str">
            <v>FA</v>
          </cell>
          <cell r="C8">
            <v>14211</v>
          </cell>
          <cell r="E8">
            <v>7685.33</v>
          </cell>
          <cell r="G8">
            <v>7840</v>
          </cell>
          <cell r="I8">
            <v>154.67000000000007</v>
          </cell>
          <cell r="K8">
            <v>3895.65</v>
          </cell>
          <cell r="M8">
            <v>3815</v>
          </cell>
          <cell r="O8">
            <v>-80.650000000000091</v>
          </cell>
          <cell r="R8">
            <v>3789.68</v>
          </cell>
          <cell r="T8">
            <v>4025</v>
          </cell>
        </row>
        <row r="9">
          <cell r="A9" t="str">
            <v>Sales (M.T)  FU</v>
          </cell>
          <cell r="C9">
            <v>589.97</v>
          </cell>
          <cell r="E9">
            <v>508</v>
          </cell>
          <cell r="G9">
            <v>432.60500000000002</v>
          </cell>
          <cell r="I9">
            <v>-75.394999999999982</v>
          </cell>
          <cell r="K9">
            <v>250</v>
          </cell>
          <cell r="M9">
            <v>250.00000000000003</v>
          </cell>
          <cell r="O9">
            <v>0</v>
          </cell>
          <cell r="R9">
            <v>258</v>
          </cell>
          <cell r="T9">
            <v>182.60499999999999</v>
          </cell>
          <cell r="V9">
            <v>-75.394999999999996</v>
          </cell>
        </row>
        <row r="10">
          <cell r="A10" t="str">
            <v xml:space="preserve">                   FA</v>
          </cell>
          <cell r="C10">
            <v>14893.856999999998</v>
          </cell>
          <cell r="E10">
            <v>7973.7065999999977</v>
          </cell>
          <cell r="G10">
            <v>7945.26</v>
          </cell>
          <cell r="I10">
            <v>-28.446599999997488</v>
          </cell>
          <cell r="K10">
            <v>4140.6032999999989</v>
          </cell>
          <cell r="M10">
            <v>3840.6000000000004</v>
          </cell>
          <cell r="O10">
            <v>-300.00329999999849</v>
          </cell>
          <cell r="R10">
            <v>3833.1032999999993</v>
          </cell>
          <cell r="T10">
            <v>4104.66</v>
          </cell>
          <cell r="V10">
            <v>271.55670000000055</v>
          </cell>
        </row>
        <row r="11">
          <cell r="A11" t="str">
            <v xml:space="preserve">                   FA (Direct)</v>
          </cell>
          <cell r="I11">
            <v>0</v>
          </cell>
          <cell r="K11">
            <v>0</v>
          </cell>
          <cell r="O11">
            <v>0</v>
          </cell>
          <cell r="V11">
            <v>0</v>
          </cell>
        </row>
        <row r="12">
          <cell r="A12" t="str">
            <v>Exchange Rate</v>
          </cell>
          <cell r="D12">
            <v>41.506999999999998</v>
          </cell>
          <cell r="F12">
            <v>40</v>
          </cell>
          <cell r="H12">
            <v>39.223999999999997</v>
          </cell>
          <cell r="J12">
            <v>-0.77600000000000335</v>
          </cell>
          <cell r="L12">
            <v>40</v>
          </cell>
          <cell r="N12">
            <v>39.451999999999998</v>
          </cell>
          <cell r="P12">
            <v>-0.54800000000000182</v>
          </cell>
          <cell r="S12">
            <v>40</v>
          </cell>
          <cell r="U12">
            <v>39.223999999999997</v>
          </cell>
          <cell r="W12">
            <v>-0.77600000000000335</v>
          </cell>
        </row>
        <row r="13">
          <cell r="A13" t="str">
            <v>Revenue</v>
          </cell>
        </row>
        <row r="14">
          <cell r="A14" t="str">
            <v xml:space="preserve">   Sales</v>
          </cell>
          <cell r="B14" t="str">
            <v>PL1</v>
          </cell>
          <cell r="C14">
            <v>538987.43085</v>
          </cell>
          <cell r="D14">
            <v>12985.4586178235</v>
          </cell>
          <cell r="E14">
            <v>337719.88914400002</v>
          </cell>
          <cell r="F14">
            <v>8442.9972286000011</v>
          </cell>
          <cell r="G14">
            <v>342846.00588999997</v>
          </cell>
          <cell r="H14">
            <v>8740.7201175300834</v>
          </cell>
          <cell r="I14">
            <v>5126.116745999956</v>
          </cell>
          <cell r="J14">
            <v>297.72288893008226</v>
          </cell>
          <cell r="K14">
            <v>171929.66157200004</v>
          </cell>
          <cell r="L14">
            <v>4298.2415393000019</v>
          </cell>
          <cell r="M14">
            <v>167247.51756999997</v>
          </cell>
          <cell r="N14">
            <v>4239.2658818310856</v>
          </cell>
          <cell r="O14">
            <v>-4682.1440020000737</v>
          </cell>
          <cell r="P14">
            <v>-58.975657468916324</v>
          </cell>
          <cell r="R14">
            <v>165790.22757199997</v>
          </cell>
          <cell r="S14">
            <v>4144.7556892999992</v>
          </cell>
          <cell r="T14">
            <v>175598.48832</v>
          </cell>
          <cell r="U14">
            <v>4476.8123679379978</v>
          </cell>
          <cell r="V14">
            <v>9808.2607480000297</v>
          </cell>
          <cell r="W14">
            <v>332.05667863799863</v>
          </cell>
        </row>
        <row r="15">
          <cell r="A15" t="str">
            <v xml:space="preserve">   Others</v>
          </cell>
          <cell r="B15" t="str">
            <v>PL1A</v>
          </cell>
          <cell r="C15">
            <v>-710.48809999999992</v>
          </cell>
          <cell r="D15">
            <v>-17.117307923964631</v>
          </cell>
          <cell r="E15">
            <v>0</v>
          </cell>
          <cell r="F15">
            <v>0</v>
          </cell>
          <cell r="G15">
            <v>-541.82916999999998</v>
          </cell>
          <cell r="H15">
            <v>-13.813715327350602</v>
          </cell>
          <cell r="I15">
            <v>-541.82916999999998</v>
          </cell>
          <cell r="J15">
            <v>-13.813715327350602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-541.82916999999998</v>
          </cell>
          <cell r="U15">
            <v>-13.813715327350602</v>
          </cell>
          <cell r="V15">
            <v>-541.82916999999998</v>
          </cell>
          <cell r="W15">
            <v>-13.813715327350602</v>
          </cell>
        </row>
        <row r="16">
          <cell r="A16" t="str">
            <v>Total Revenue</v>
          </cell>
          <cell r="C16">
            <v>538276.94275000005</v>
          </cell>
          <cell r="D16">
            <v>12968.341309899537</v>
          </cell>
          <cell r="E16">
            <v>337719.88914400002</v>
          </cell>
          <cell r="F16">
            <v>8442.9972286000011</v>
          </cell>
          <cell r="G16">
            <v>342304.17671999999</v>
          </cell>
          <cell r="H16">
            <v>8726.9064022027342</v>
          </cell>
          <cell r="I16">
            <v>4584.2875759999733</v>
          </cell>
          <cell r="J16">
            <v>283.90917360273306</v>
          </cell>
          <cell r="K16">
            <v>171929.66157200004</v>
          </cell>
          <cell r="L16">
            <v>4298.2415393000019</v>
          </cell>
          <cell r="M16">
            <v>167247.51757</v>
          </cell>
          <cell r="N16">
            <v>4239.2658818310856</v>
          </cell>
          <cell r="O16">
            <v>-4682.1440020000446</v>
          </cell>
          <cell r="P16">
            <v>-58.975657468916324</v>
          </cell>
          <cell r="R16">
            <v>165790.22757199997</v>
          </cell>
          <cell r="S16">
            <v>4144.7556892999992</v>
          </cell>
          <cell r="T16">
            <v>175056.65914999999</v>
          </cell>
          <cell r="U16">
            <v>4462.9986526106468</v>
          </cell>
          <cell r="V16">
            <v>9266.4315780000179</v>
          </cell>
          <cell r="W16">
            <v>318.24296331064761</v>
          </cell>
        </row>
        <row r="17">
          <cell r="A17" t="str">
            <v xml:space="preserve">   Cost of Good Sold (exc. Depr &amp;Amort)</v>
          </cell>
          <cell r="B17" t="str">
            <v>PL2</v>
          </cell>
          <cell r="C17">
            <v>375160.6208983463</v>
          </cell>
          <cell r="D17">
            <v>9038.4903967606988</v>
          </cell>
          <cell r="E17">
            <v>243850.40715355816</v>
          </cell>
          <cell r="F17">
            <v>6096.2601788389538</v>
          </cell>
          <cell r="G17">
            <v>248635.80298566917</v>
          </cell>
          <cell r="H17">
            <v>6338.8691358777587</v>
          </cell>
          <cell r="I17">
            <v>-4785.3958321110113</v>
          </cell>
          <cell r="J17">
            <v>-242.60895703880487</v>
          </cell>
          <cell r="K17">
            <v>125204.06247750712</v>
          </cell>
          <cell r="L17">
            <v>3130.1015619376776</v>
          </cell>
          <cell r="M17">
            <v>122294.82203812285</v>
          </cell>
          <cell r="N17">
            <v>3099.838336158442</v>
          </cell>
          <cell r="O17">
            <v>2909.2404393842735</v>
          </cell>
          <cell r="P17">
            <v>30.263225779235654</v>
          </cell>
          <cell r="R17">
            <v>118646.34467605104</v>
          </cell>
          <cell r="S17">
            <v>2966.1586169012762</v>
          </cell>
          <cell r="T17">
            <v>126340.98094754633</v>
          </cell>
          <cell r="U17">
            <v>3221.0121595845999</v>
          </cell>
          <cell r="V17">
            <v>-7694.6362714952847</v>
          </cell>
          <cell r="W17">
            <v>-254.85354268332367</v>
          </cell>
        </row>
        <row r="18">
          <cell r="A18" t="str">
            <v>Gross profit</v>
          </cell>
          <cell r="C18">
            <v>163116.32185165375</v>
          </cell>
          <cell r="D18">
            <v>3929.8509131388382</v>
          </cell>
          <cell r="E18">
            <v>93869.481990441855</v>
          </cell>
          <cell r="F18">
            <v>2346.7370497610464</v>
          </cell>
          <cell r="G18">
            <v>93668.373734330817</v>
          </cell>
          <cell r="H18">
            <v>2388.037266324975</v>
          </cell>
          <cell r="I18">
            <v>-201.10825611103792</v>
          </cell>
          <cell r="J18">
            <v>41.300216563928643</v>
          </cell>
          <cell r="K18">
            <v>46725.599094492922</v>
          </cell>
          <cell r="L18">
            <v>1168.139977362323</v>
          </cell>
          <cell r="M18">
            <v>44952.695531877151</v>
          </cell>
          <cell r="N18">
            <v>1139.4275456726441</v>
          </cell>
          <cell r="O18">
            <v>-1772.9035626157711</v>
          </cell>
          <cell r="P18">
            <v>-28.712431689678851</v>
          </cell>
          <cell r="R18">
            <v>47143.882895948933</v>
          </cell>
          <cell r="S18">
            <v>1178.5970723987234</v>
          </cell>
          <cell r="T18">
            <v>48715.678202453666</v>
          </cell>
          <cell r="U18">
            <v>1241.9864930260471</v>
          </cell>
          <cell r="V18">
            <v>1571.7953065047332</v>
          </cell>
          <cell r="W18">
            <v>63.389420627323716</v>
          </cell>
        </row>
        <row r="19">
          <cell r="A19" t="str">
            <v xml:space="preserve">   Selling &amp; Administrative Expenses</v>
          </cell>
          <cell r="B19" t="str">
            <v>PL3</v>
          </cell>
          <cell r="C19">
            <v>84232.936620000008</v>
          </cell>
          <cell r="D19">
            <v>2029.3670132748696</v>
          </cell>
          <cell r="E19">
            <v>42603.782135047157</v>
          </cell>
          <cell r="F19">
            <v>1065.094553376179</v>
          </cell>
          <cell r="G19">
            <v>48188.510625329509</v>
          </cell>
          <cell r="H19">
            <v>1228.546569073259</v>
          </cell>
          <cell r="I19">
            <v>-5584.7284902823521</v>
          </cell>
          <cell r="J19">
            <v>-163.45201569708001</v>
          </cell>
          <cell r="K19">
            <v>22876.653470787318</v>
          </cell>
          <cell r="L19">
            <v>571.91633676968297</v>
          </cell>
          <cell r="M19">
            <v>22978.053202153053</v>
          </cell>
          <cell r="N19">
            <v>582.43062968044853</v>
          </cell>
          <cell r="O19">
            <v>-101.39973136573462</v>
          </cell>
          <cell r="P19">
            <v>-10.514292910765562</v>
          </cell>
          <cell r="R19">
            <v>19727.128664259839</v>
          </cell>
          <cell r="S19">
            <v>493.17821660649599</v>
          </cell>
          <cell r="T19">
            <v>25210.457423176456</v>
          </cell>
          <cell r="U19">
            <v>642.73040544504534</v>
          </cell>
          <cell r="V19">
            <v>-5483.3287589166175</v>
          </cell>
          <cell r="W19">
            <v>-149.55218883854934</v>
          </cell>
        </row>
        <row r="20">
          <cell r="A20" t="str">
            <v>EBITDA</v>
          </cell>
          <cell r="C20">
            <v>78883.385231653738</v>
          </cell>
          <cell r="D20">
            <v>1900.4838998639684</v>
          </cell>
          <cell r="E20">
            <v>51265.699855394698</v>
          </cell>
          <cell r="F20">
            <v>1281.6424963848674</v>
          </cell>
          <cell r="G20">
            <v>45479.863109001308</v>
          </cell>
          <cell r="H20">
            <v>1159.490697251716</v>
          </cell>
          <cell r="I20">
            <v>-5785.8367463933901</v>
          </cell>
          <cell r="J20">
            <v>-122.15179913315137</v>
          </cell>
          <cell r="K20">
            <v>23848.945623705604</v>
          </cell>
          <cell r="L20">
            <v>596.22364059264009</v>
          </cell>
          <cell r="M20">
            <v>21974.642329724098</v>
          </cell>
          <cell r="N20">
            <v>556.99691599219557</v>
          </cell>
          <cell r="O20">
            <v>-1874.3032939815057</v>
          </cell>
          <cell r="P20">
            <v>-39.226724600444527</v>
          </cell>
          <cell r="R20">
            <v>27416.754231689094</v>
          </cell>
          <cell r="S20">
            <v>685.4188557922273</v>
          </cell>
          <cell r="T20">
            <v>23505.22077927721</v>
          </cell>
          <cell r="U20">
            <v>599.25608758100168</v>
          </cell>
          <cell r="V20">
            <v>-3911.5334524118844</v>
          </cell>
          <cell r="W20">
            <v>-86.162768211225625</v>
          </cell>
        </row>
        <row r="21">
          <cell r="A21" t="str">
            <v xml:space="preserve">   Depreciation</v>
          </cell>
          <cell r="C21">
            <v>61036.828000000001</v>
          </cell>
          <cell r="D21">
            <v>1470.5189004264341</v>
          </cell>
          <cell r="E21">
            <v>29759.175685250004</v>
          </cell>
          <cell r="F21">
            <v>743.97939213125005</v>
          </cell>
          <cell r="G21">
            <v>29759.176019999999</v>
          </cell>
          <cell r="H21">
            <v>758.69814450336537</v>
          </cell>
          <cell r="I21">
            <v>-3.3474999509053305E-4</v>
          </cell>
          <cell r="J21">
            <v>-14.718752372115318</v>
          </cell>
          <cell r="K21">
            <v>14879.587842625002</v>
          </cell>
          <cell r="L21">
            <v>371.98969606562503</v>
          </cell>
          <cell r="M21">
            <v>14879.588009999999</v>
          </cell>
          <cell r="N21">
            <v>377.15674769339955</v>
          </cell>
          <cell r="O21">
            <v>-1.6737499754526652E-4</v>
          </cell>
          <cell r="P21">
            <v>-5.1670516277745264</v>
          </cell>
          <cell r="R21">
            <v>14879.587842625002</v>
          </cell>
          <cell r="S21">
            <v>371.98969606562503</v>
          </cell>
          <cell r="T21">
            <v>14879.588009999999</v>
          </cell>
          <cell r="U21">
            <v>379.34907225168268</v>
          </cell>
          <cell r="V21">
            <v>-1.6737499754526652E-4</v>
          </cell>
          <cell r="W21">
            <v>-7.3593761860576592</v>
          </cell>
        </row>
        <row r="22">
          <cell r="A22" t="str">
            <v xml:space="preserve">   Amortisation / Loss on Sale of Fixed Assets</v>
          </cell>
          <cell r="D22">
            <v>0</v>
          </cell>
          <cell r="E22">
            <v>8884.1869999999999</v>
          </cell>
          <cell r="F22">
            <v>222.10467499999999</v>
          </cell>
          <cell r="G22">
            <v>8820.8351542990658</v>
          </cell>
          <cell r="H22">
            <v>224.88362110695152</v>
          </cell>
          <cell r="I22">
            <v>63.351845700934064</v>
          </cell>
          <cell r="J22">
            <v>-2.7789461069515369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8884.1869999999999</v>
          </cell>
          <cell r="S22">
            <v>222.10467499999999</v>
          </cell>
          <cell r="T22">
            <v>8820.8351542990658</v>
          </cell>
          <cell r="U22">
            <v>224.88362110695152</v>
          </cell>
          <cell r="V22">
            <v>63.351845700934064</v>
          </cell>
          <cell r="W22">
            <v>-2.7789461069515369</v>
          </cell>
        </row>
        <row r="23">
          <cell r="A23" t="str">
            <v>Operating Profit</v>
          </cell>
          <cell r="C23">
            <v>17846.557231653736</v>
          </cell>
          <cell r="D23">
            <v>429.96499943753435</v>
          </cell>
          <cell r="E23">
            <v>12622.337170144696</v>
          </cell>
          <cell r="F23">
            <v>315.55842925361742</v>
          </cell>
          <cell r="G23">
            <v>6899.8519347022448</v>
          </cell>
          <cell r="H23">
            <v>175.90893164139928</v>
          </cell>
          <cell r="I23">
            <v>-5722.4852354424511</v>
          </cell>
          <cell r="J23">
            <v>-139.64949761221814</v>
          </cell>
          <cell r="K23">
            <v>8969.3577810806055</v>
          </cell>
          <cell r="L23">
            <v>224.23394452701515</v>
          </cell>
          <cell r="M23">
            <v>7095.0543197240986</v>
          </cell>
          <cell r="N23">
            <v>179.84016829879599</v>
          </cell>
          <cell r="O23">
            <v>-1874.3034613565069</v>
          </cell>
          <cell r="P23">
            <v>-44.393776228219167</v>
          </cell>
          <cell r="R23">
            <v>3652.9793890640904</v>
          </cell>
          <cell r="S23">
            <v>91.324484726602265</v>
          </cell>
          <cell r="T23">
            <v>-195.20238502185384</v>
          </cell>
          <cell r="U23">
            <v>-4.9766057776324155</v>
          </cell>
          <cell r="V23">
            <v>-3848.1817740859442</v>
          </cell>
          <cell r="W23">
            <v>-96.301090504234679</v>
          </cell>
        </row>
        <row r="24">
          <cell r="A24" t="str">
            <v>Other Income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A25" t="str">
            <v xml:space="preserve">   Interest Income</v>
          </cell>
          <cell r="D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A26" t="str">
            <v xml:space="preserve">   Inventory Valuation Gain/(Loss)</v>
          </cell>
          <cell r="D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EBIT</v>
          </cell>
          <cell r="C27">
            <v>17846.557231653736</v>
          </cell>
          <cell r="D27">
            <v>429.96499943753435</v>
          </cell>
          <cell r="E27">
            <v>12622.337170144696</v>
          </cell>
          <cell r="F27">
            <v>315.55842925361742</v>
          </cell>
          <cell r="G27">
            <v>6899.8519347022448</v>
          </cell>
          <cell r="H27">
            <v>175.90893164139928</v>
          </cell>
          <cell r="I27">
            <v>-5722.4852354424511</v>
          </cell>
          <cell r="J27">
            <v>-139.64949761221814</v>
          </cell>
          <cell r="K27">
            <v>8969.3577810806055</v>
          </cell>
          <cell r="L27">
            <v>224.23394452701515</v>
          </cell>
          <cell r="M27">
            <v>7095.0543197240986</v>
          </cell>
          <cell r="N27">
            <v>179.84016829879599</v>
          </cell>
          <cell r="O27">
            <v>-1874.3034613565069</v>
          </cell>
          <cell r="P27">
            <v>-44.393776228219167</v>
          </cell>
          <cell r="R27">
            <v>3652.9793890640904</v>
          </cell>
          <cell r="S27">
            <v>91.324484726602265</v>
          </cell>
          <cell r="T27">
            <v>-195.20238502185384</v>
          </cell>
          <cell r="U27">
            <v>-4.9766057776324155</v>
          </cell>
          <cell r="V27">
            <v>-3848.1817740859442</v>
          </cell>
          <cell r="W27">
            <v>-96.301090504234679</v>
          </cell>
        </row>
        <row r="28">
          <cell r="A28" t="str">
            <v xml:space="preserve">   Interest expense - Long term loans</v>
          </cell>
          <cell r="B28" t="str">
            <v>PL4</v>
          </cell>
          <cell r="C28">
            <v>6193.5065700000005</v>
          </cell>
          <cell r="D28">
            <v>149.21595321271113</v>
          </cell>
          <cell r="E28">
            <v>3315.3643223367449</v>
          </cell>
          <cell r="F28">
            <v>82.884108058418619</v>
          </cell>
          <cell r="G28">
            <v>3084.8872417500002</v>
          </cell>
          <cell r="H28">
            <v>78.647951298949636</v>
          </cell>
          <cell r="I28">
            <v>230.47708058674471</v>
          </cell>
          <cell r="J28">
            <v>4.2361567594689831</v>
          </cell>
          <cell r="K28">
            <v>1574.1983654307076</v>
          </cell>
          <cell r="L28">
            <v>39.354959135767686</v>
          </cell>
          <cell r="M28">
            <v>1403.1290742986112</v>
          </cell>
          <cell r="N28">
            <v>35.565473849199314</v>
          </cell>
          <cell r="O28">
            <v>171.0692911320964</v>
          </cell>
          <cell r="P28">
            <v>3.7894852865683717</v>
          </cell>
          <cell r="R28">
            <v>1741.1659569060373</v>
          </cell>
          <cell r="S28">
            <v>43.529148922650933</v>
          </cell>
          <cell r="T28">
            <v>1681.758167451389</v>
          </cell>
          <cell r="U28">
            <v>42.875743612364602</v>
          </cell>
          <cell r="V28">
            <v>59.407789454648309</v>
          </cell>
          <cell r="W28">
            <v>0.65340531028633109</v>
          </cell>
        </row>
        <row r="29">
          <cell r="A29" t="str">
            <v xml:space="preserve">   Interest expense on S.T loans, O/d &amp; TRs</v>
          </cell>
          <cell r="B29" t="str">
            <v>PL4</v>
          </cell>
          <cell r="C29">
            <v>16429.214279999997</v>
          </cell>
          <cell r="D29">
            <v>395.81791697785911</v>
          </cell>
          <cell r="E29">
            <v>6879.689433333333</v>
          </cell>
          <cell r="F29">
            <v>171.99223583333332</v>
          </cell>
          <cell r="G29">
            <v>5562.9091546078798</v>
          </cell>
          <cell r="H29">
            <v>141.82411672975425</v>
          </cell>
          <cell r="I29">
            <v>1316.7802787254532</v>
          </cell>
          <cell r="J29">
            <v>30.168119103579073</v>
          </cell>
          <cell r="K29">
            <v>3503.9926333333333</v>
          </cell>
          <cell r="L29">
            <v>87.599815833333338</v>
          </cell>
          <cell r="M29">
            <v>2916.2248913359067</v>
          </cell>
          <cell r="N29">
            <v>73.918303034976859</v>
          </cell>
          <cell r="O29">
            <v>587.76774199742658</v>
          </cell>
          <cell r="P29">
            <v>13.681512798356479</v>
          </cell>
          <cell r="R29">
            <v>3375.6967999999997</v>
          </cell>
          <cell r="S29">
            <v>84.392419999999987</v>
          </cell>
          <cell r="T29">
            <v>2646.6842632719731</v>
          </cell>
          <cell r="U29">
            <v>67.476143770955872</v>
          </cell>
          <cell r="V29">
            <v>729.01253672802659</v>
          </cell>
          <cell r="W29">
            <v>16.916276229044115</v>
          </cell>
        </row>
        <row r="30">
          <cell r="A30" t="str">
            <v xml:space="preserve">   Interest expense on Inter co.Balances</v>
          </cell>
          <cell r="B30" t="str">
            <v>PL4</v>
          </cell>
          <cell r="C30">
            <v>898.52300000000002</v>
          </cell>
          <cell r="D30">
            <v>21.647505240079987</v>
          </cell>
          <cell r="G30">
            <v>739.96267123287657</v>
          </cell>
          <cell r="H30">
            <v>18.865048726108419</v>
          </cell>
          <cell r="I30">
            <v>-739.96267123287657</v>
          </cell>
          <cell r="J30">
            <v>-18.865048726108419</v>
          </cell>
          <cell r="K30">
            <v>0</v>
          </cell>
          <cell r="L30">
            <v>0</v>
          </cell>
          <cell r="M30">
            <v>296.9654109589041</v>
          </cell>
          <cell r="N30">
            <v>7.5272587184148865</v>
          </cell>
          <cell r="O30">
            <v>-296.9654109589041</v>
          </cell>
          <cell r="P30">
            <v>-7.5272587184148865</v>
          </cell>
          <cell r="T30">
            <v>442.99726027397247</v>
          </cell>
          <cell r="U30">
            <v>11.294035801396403</v>
          </cell>
          <cell r="V30">
            <v>-442.99726027397247</v>
          </cell>
          <cell r="W30">
            <v>-11.294035801396403</v>
          </cell>
        </row>
        <row r="31">
          <cell r="A31" t="str">
            <v>Profit /(Loss)</v>
          </cell>
          <cell r="C31">
            <v>-5674.6866183462616</v>
          </cell>
          <cell r="D31">
            <v>-136.71637599311592</v>
          </cell>
          <cell r="E31">
            <v>2427.2834144746175</v>
          </cell>
          <cell r="F31">
            <v>60.68208536186544</v>
          </cell>
          <cell r="G31">
            <v>-2487.907132888512</v>
          </cell>
          <cell r="H31">
            <v>-63.428185113413015</v>
          </cell>
          <cell r="I31">
            <v>-6529.7799235217726</v>
          </cell>
          <cell r="J31">
            <v>-124.11027047527845</v>
          </cell>
          <cell r="K31">
            <v>3891.1667823165644</v>
          </cell>
          <cell r="L31">
            <v>97.279169557914116</v>
          </cell>
          <cell r="M31">
            <v>2478.7349431306766</v>
          </cell>
          <cell r="N31">
            <v>62.829132696204923</v>
          </cell>
          <cell r="O31">
            <v>-2336.1750835271255</v>
          </cell>
          <cell r="P31">
            <v>34.450036861709194</v>
          </cell>
          <cell r="R31">
            <v>-1463.8833678419467</v>
          </cell>
          <cell r="S31">
            <v>-36.597084196048669</v>
          </cell>
          <cell r="T31">
            <v>-4966.6420760191886</v>
          </cell>
          <cell r="U31">
            <v>-126.62252896234931</v>
          </cell>
          <cell r="V31">
            <v>-4193.6048399946467</v>
          </cell>
          <cell r="W31">
            <v>-90.025444766300637</v>
          </cell>
        </row>
        <row r="32">
          <cell r="A32" t="str">
            <v xml:space="preserve">   Extraordinary Forex Gain / (Loss) </v>
          </cell>
          <cell r="B32" t="str">
            <v>PL1A</v>
          </cell>
          <cell r="C32">
            <v>9006.7017400000004</v>
          </cell>
          <cell r="D32">
            <v>216.99235646999304</v>
          </cell>
          <cell r="F32">
            <v>0</v>
          </cell>
          <cell r="G32">
            <v>-977.26596947879239</v>
          </cell>
          <cell r="H32">
            <v>-24.915000241657978</v>
          </cell>
          <cell r="I32">
            <v>-977.26596947879239</v>
          </cell>
          <cell r="J32">
            <v>-24.915000241657978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>
            <v>0</v>
          </cell>
          <cell r="T32">
            <v>-977.26596947879239</v>
          </cell>
          <cell r="U32">
            <v>-24.915000241657978</v>
          </cell>
          <cell r="V32">
            <v>-977.26596947879239</v>
          </cell>
          <cell r="W32">
            <v>-24.915000241657978</v>
          </cell>
        </row>
        <row r="33">
          <cell r="A33" t="str">
            <v xml:space="preserve">Net Profit/(loss)  </v>
          </cell>
          <cell r="C33">
            <v>3332.0151216537388</v>
          </cell>
          <cell r="D33">
            <v>80.275980476877123</v>
          </cell>
          <cell r="E33">
            <v>2427.2834144746175</v>
          </cell>
          <cell r="F33">
            <v>60.68208536186544</v>
          </cell>
          <cell r="G33">
            <v>-3465.1731023673046</v>
          </cell>
          <cell r="H33">
            <v>-88.343185355071</v>
          </cell>
          <cell r="I33">
            <v>-5892.4565168419222</v>
          </cell>
          <cell r="J33">
            <v>-149.02527071693643</v>
          </cell>
          <cell r="K33">
            <v>3891.1667823165644</v>
          </cell>
          <cell r="L33">
            <v>97.279169557914116</v>
          </cell>
          <cell r="M33">
            <v>2478.7349431306766</v>
          </cell>
          <cell r="N33">
            <v>62.829132696204923</v>
          </cell>
          <cell r="O33">
            <v>-1412.4318391858878</v>
          </cell>
          <cell r="P33">
            <v>-34.450036861709194</v>
          </cell>
          <cell r="R33">
            <v>-1463.8833678419467</v>
          </cell>
          <cell r="S33">
            <v>-36.597084196048669</v>
          </cell>
          <cell r="T33">
            <v>-5943.9080454979812</v>
          </cell>
          <cell r="U33">
            <v>-151.53752920400728</v>
          </cell>
          <cell r="V33">
            <v>-4480.0246776560343</v>
          </cell>
          <cell r="W33">
            <v>-114.94044500795862</v>
          </cell>
        </row>
        <row r="34">
          <cell r="R34">
            <v>-1.2732925824820995E-11</v>
          </cell>
          <cell r="T34">
            <v>4771.4396909973348</v>
          </cell>
        </row>
        <row r="35">
          <cell r="R35">
            <v>-1.2732925824820995E-8</v>
          </cell>
          <cell r="U35">
            <v>4328.4424307233621</v>
          </cell>
        </row>
        <row r="40">
          <cell r="A40" t="str">
            <v>INDORAMA CHEMICALS (THAILAND) LTD.</v>
          </cell>
        </row>
        <row r="41">
          <cell r="A41" t="str">
            <v xml:space="preserve"> Cashflow Statement </v>
          </cell>
        </row>
        <row r="42">
          <cell r="A42" t="str">
            <v>(All Amounts in '000s)</v>
          </cell>
        </row>
        <row r="43">
          <cell r="A43" t="str">
            <v>Particulars</v>
          </cell>
          <cell r="C43" t="str">
            <v>Actual 2003</v>
          </cell>
          <cell r="E43" t="str">
            <v>Expected YTD JUN 04</v>
          </cell>
        </row>
        <row r="44">
          <cell r="C44" t="str">
            <v>Baht</v>
          </cell>
          <cell r="D44" t="str">
            <v>USD</v>
          </cell>
          <cell r="E44" t="str">
            <v>Baht</v>
          </cell>
          <cell r="F44" t="str">
            <v>USD</v>
          </cell>
        </row>
        <row r="45">
          <cell r="A45" t="str">
            <v>Exchange Rate</v>
          </cell>
          <cell r="D45">
            <v>39.7378</v>
          </cell>
          <cell r="F45">
            <v>39.590000000000003</v>
          </cell>
        </row>
        <row r="46">
          <cell r="A46" t="str">
            <v>Operating Cash Flow</v>
          </cell>
        </row>
        <row r="47">
          <cell r="A47" t="str">
            <v xml:space="preserve">   Net Income</v>
          </cell>
          <cell r="C47">
            <v>3332.0151216537388</v>
          </cell>
          <cell r="D47">
            <v>83.850014888940478</v>
          </cell>
          <cell r="E47">
            <v>-3465.1731023673046</v>
          </cell>
          <cell r="F47">
            <v>-87.526473916830113</v>
          </cell>
        </row>
        <row r="48">
          <cell r="A48" t="str">
            <v xml:space="preserve">   Depreciation</v>
          </cell>
          <cell r="C48">
            <v>61036.828000000001</v>
          </cell>
          <cell r="D48">
            <v>1535.9891086069183</v>
          </cell>
          <cell r="E48">
            <v>29759.176019999999</v>
          </cell>
          <cell r="F48">
            <v>751.6841631725182</v>
          </cell>
        </row>
        <row r="49">
          <cell r="A49" t="str">
            <v xml:space="preserve">   Adjustment for unrealized forex (gain)/ loss</v>
          </cell>
          <cell r="D49">
            <v>0</v>
          </cell>
          <cell r="F49">
            <v>0</v>
          </cell>
        </row>
        <row r="50">
          <cell r="A50" t="str">
            <v>Gross Operating Funds Generated (Cash Profit)</v>
          </cell>
          <cell r="C50">
            <v>64368.843121653743</v>
          </cell>
          <cell r="D50">
            <v>1619.839123495859</v>
          </cell>
          <cell r="E50">
            <v>26294.002917632693</v>
          </cell>
          <cell r="F50">
            <v>664.15768925568807</v>
          </cell>
        </row>
        <row r="51">
          <cell r="D51">
            <v>0</v>
          </cell>
          <cell r="F51">
            <v>0</v>
          </cell>
        </row>
        <row r="52">
          <cell r="A52" t="str">
            <v xml:space="preserve">  (Inc)/Dec Trade Receivables</v>
          </cell>
          <cell r="C52">
            <v>-62854.58296</v>
          </cell>
          <cell r="D52">
            <v>-1581.7328327184696</v>
          </cell>
          <cell r="E52">
            <v>-6479.8485243909818</v>
          </cell>
          <cell r="F52">
            <v>-163.67387028014602</v>
          </cell>
        </row>
        <row r="53">
          <cell r="A53" t="str">
            <v xml:space="preserve">  (Inc)/Dec Inventory</v>
          </cell>
          <cell r="C53">
            <v>8160.4925719710591</v>
          </cell>
          <cell r="D53">
            <v>205.3584388660434</v>
          </cell>
          <cell r="E53">
            <v>8679.5994435281609</v>
          </cell>
          <cell r="F53">
            <v>219.23716705047133</v>
          </cell>
        </row>
        <row r="54">
          <cell r="A54" t="str">
            <v xml:space="preserve">  (Inc)/Dec Other Current Assets</v>
          </cell>
          <cell r="C54">
            <v>-5528.2399800000003</v>
          </cell>
          <cell r="D54">
            <v>-139.11791744887739</v>
          </cell>
          <cell r="E54">
            <v>2984.2831012328775</v>
          </cell>
          <cell r="F54">
            <v>75.379719657309352</v>
          </cell>
        </row>
        <row r="55">
          <cell r="A55" t="str">
            <v xml:space="preserve">  (Inc)/Dec Advance to Subsidiaries/Affiliates</v>
          </cell>
          <cell r="D55">
            <v>0</v>
          </cell>
          <cell r="F55">
            <v>0</v>
          </cell>
        </row>
        <row r="56">
          <cell r="D56">
            <v>0</v>
          </cell>
          <cell r="F56">
            <v>0</v>
          </cell>
        </row>
        <row r="57">
          <cell r="A57" t="str">
            <v>Change in Working Assets</v>
          </cell>
          <cell r="C57">
            <v>-60222.330368028939</v>
          </cell>
          <cell r="D57">
            <v>-1515.4923113013035</v>
          </cell>
          <cell r="E57">
            <v>5184.0340203700562</v>
          </cell>
          <cell r="F57">
            <v>130.94301642763466</v>
          </cell>
        </row>
        <row r="58">
          <cell r="D58">
            <v>0</v>
          </cell>
          <cell r="F58">
            <v>0</v>
          </cell>
        </row>
        <row r="59">
          <cell r="A59" t="str">
            <v xml:space="preserve">   Inc/(Dec) Trade Payables</v>
          </cell>
          <cell r="C59">
            <v>-4397.2522000000026</v>
          </cell>
          <cell r="D59">
            <v>-110.65665940238269</v>
          </cell>
          <cell r="E59">
            <v>-4774.6760699999977</v>
          </cell>
          <cell r="F59">
            <v>-120.60308335438235</v>
          </cell>
        </row>
        <row r="60">
          <cell r="A60" t="str">
            <v xml:space="preserve">   Inc/(Dec) Accruals</v>
          </cell>
          <cell r="C60">
            <v>-6345.9239499999967</v>
          </cell>
          <cell r="D60">
            <v>-159.69489881171069</v>
          </cell>
          <cell r="E60">
            <v>22548.595251393137</v>
          </cell>
          <cell r="F60">
            <v>569.5527974587809</v>
          </cell>
        </row>
        <row r="61">
          <cell r="A61" t="str">
            <v xml:space="preserve">   Inc/(Dec) Other Current Liabilities</v>
          </cell>
          <cell r="C61">
            <v>255.06396999999993</v>
          </cell>
          <cell r="D61">
            <v>6.4186736558138584</v>
          </cell>
          <cell r="E61">
            <v>-294.25215999999995</v>
          </cell>
          <cell r="F61">
            <v>-7.4324869916645602</v>
          </cell>
        </row>
        <row r="62">
          <cell r="A62" t="str">
            <v xml:space="preserve">   Inc/(Dec) Liability for Bill Discounting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 xml:space="preserve">   Inc/(Dec) Account Payables to related company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D64">
            <v>0</v>
          </cell>
          <cell r="F64">
            <v>0</v>
          </cell>
        </row>
        <row r="65">
          <cell r="A65" t="str">
            <v>Change in Working Liabilities</v>
          </cell>
          <cell r="C65">
            <v>-10488.11218</v>
          </cell>
          <cell r="D65">
            <v>-263.93288455827951</v>
          </cell>
          <cell r="E65">
            <v>17479.667021393139</v>
          </cell>
          <cell r="F65">
            <v>441.51722711273396</v>
          </cell>
        </row>
        <row r="66">
          <cell r="D66">
            <v>0</v>
          </cell>
          <cell r="F66">
            <v>0</v>
          </cell>
        </row>
        <row r="67">
          <cell r="A67" t="str">
            <v>Change in Net W/C</v>
          </cell>
          <cell r="C67">
            <v>-70710.442548028936</v>
          </cell>
          <cell r="D67">
            <v>-1779.425195859583</v>
          </cell>
          <cell r="E67">
            <v>22663.701041763197</v>
          </cell>
          <cell r="F67">
            <v>572.46024354036865</v>
          </cell>
        </row>
        <row r="68">
          <cell r="D68">
            <v>0</v>
          </cell>
          <cell r="F68">
            <v>0</v>
          </cell>
        </row>
        <row r="69">
          <cell r="A69" t="str">
            <v>Operating Cash Flow</v>
          </cell>
          <cell r="C69">
            <v>-6341.5994263751927</v>
          </cell>
          <cell r="D69">
            <v>-159.58607236372404</v>
          </cell>
          <cell r="E69">
            <v>48957.703959395891</v>
          </cell>
          <cell r="F69">
            <v>1236.6179327960567</v>
          </cell>
        </row>
        <row r="70">
          <cell r="D70">
            <v>0</v>
          </cell>
          <cell r="F70">
            <v>0</v>
          </cell>
        </row>
        <row r="71">
          <cell r="A71" t="str">
            <v xml:space="preserve">   Capital Expenditure - Existing Activities</v>
          </cell>
          <cell r="C71">
            <v>729.89999999969586</v>
          </cell>
          <cell r="D71">
            <v>18.367901594947277</v>
          </cell>
          <cell r="E71">
            <v>-11683.554770000352</v>
          </cell>
          <cell r="F71">
            <v>-295.1137855519159</v>
          </cell>
        </row>
        <row r="72">
          <cell r="A72" t="str">
            <v xml:space="preserve">   Capital Expenditure - Expansion Projects</v>
          </cell>
          <cell r="D72">
            <v>0</v>
          </cell>
          <cell r="F72">
            <v>0</v>
          </cell>
        </row>
        <row r="73">
          <cell r="A73" t="str">
            <v xml:space="preserve">   Equity Investment</v>
          </cell>
          <cell r="D73">
            <v>0</v>
          </cell>
          <cell r="F73">
            <v>0</v>
          </cell>
        </row>
        <row r="74">
          <cell r="D74">
            <v>0</v>
          </cell>
          <cell r="F74">
            <v>0</v>
          </cell>
        </row>
        <row r="75">
          <cell r="D75">
            <v>0</v>
          </cell>
          <cell r="F75">
            <v>0</v>
          </cell>
        </row>
        <row r="76">
          <cell r="A76" t="str">
            <v>Net Cash used in Investing Activities</v>
          </cell>
          <cell r="C76">
            <v>729.89999999969586</v>
          </cell>
          <cell r="D76">
            <v>18.367901594947277</v>
          </cell>
          <cell r="E76">
            <v>-11683.554770000352</v>
          </cell>
          <cell r="F76">
            <v>-295.1137855519159</v>
          </cell>
        </row>
        <row r="77">
          <cell r="D77">
            <v>0</v>
          </cell>
          <cell r="F77">
            <v>0</v>
          </cell>
        </row>
        <row r="78">
          <cell r="A78" t="str">
            <v>Free Cash Flow From Operation</v>
          </cell>
          <cell r="C78">
            <v>-7071.4994263748886</v>
          </cell>
          <cell r="D78">
            <v>-177.9539739586713</v>
          </cell>
          <cell r="E78">
            <v>60641.258729396242</v>
          </cell>
          <cell r="F78">
            <v>1531.7317183479727</v>
          </cell>
        </row>
        <row r="79">
          <cell r="D79">
            <v>0</v>
          </cell>
          <cell r="F79">
            <v>0</v>
          </cell>
        </row>
        <row r="80">
          <cell r="A80" t="str">
            <v>O/S Loans increase due to ex. diff.</v>
          </cell>
          <cell r="D80">
            <v>0</v>
          </cell>
          <cell r="F80">
            <v>0</v>
          </cell>
        </row>
        <row r="81">
          <cell r="A81" t="str">
            <v xml:space="preserve">   Loans from Holding Company</v>
          </cell>
          <cell r="D81">
            <v>0</v>
          </cell>
          <cell r="F81">
            <v>0</v>
          </cell>
        </row>
        <row r="82">
          <cell r="A82" t="str">
            <v xml:space="preserve">   Long-term Debts Repayment</v>
          </cell>
          <cell r="C82">
            <v>-48010.05</v>
          </cell>
          <cell r="D82">
            <v>-1208.1708096573036</v>
          </cell>
          <cell r="E82">
            <v>34532.549999999988</v>
          </cell>
          <cell r="F82">
            <v>872.25435716089885</v>
          </cell>
        </row>
        <row r="83">
          <cell r="A83" t="str">
            <v xml:space="preserve">   Additional paid-up capital/Investment</v>
          </cell>
          <cell r="D83">
            <v>0</v>
          </cell>
          <cell r="F83">
            <v>0</v>
          </cell>
        </row>
        <row r="84">
          <cell r="A84" t="str">
            <v xml:space="preserve">   Cash Dividend</v>
          </cell>
          <cell r="D84">
            <v>0</v>
          </cell>
          <cell r="F84">
            <v>0</v>
          </cell>
        </row>
        <row r="85">
          <cell r="A85" t="str">
            <v xml:space="preserve">   Others</v>
          </cell>
          <cell r="D85">
            <v>0</v>
          </cell>
          <cell r="F85">
            <v>0</v>
          </cell>
        </row>
        <row r="86">
          <cell r="D86">
            <v>0</v>
          </cell>
          <cell r="F86">
            <v>0</v>
          </cell>
        </row>
        <row r="87">
          <cell r="A87" t="str">
            <v>Net Cash provided by financing Activities</v>
          </cell>
          <cell r="C87">
            <v>-48010.05</v>
          </cell>
          <cell r="D87">
            <v>-1208.1708096573036</v>
          </cell>
          <cell r="E87">
            <v>34532.549999999988</v>
          </cell>
          <cell r="F87">
            <v>872.25435716089885</v>
          </cell>
        </row>
        <row r="88">
          <cell r="D88">
            <v>0</v>
          </cell>
          <cell r="F88">
            <v>0</v>
          </cell>
        </row>
        <row r="89">
          <cell r="A89" t="str">
            <v>Net cash and cash equivalents increase (decrease)</v>
          </cell>
          <cell r="C89">
            <v>40938.550573625114</v>
          </cell>
          <cell r="D89">
            <v>1030.2168356986324</v>
          </cell>
          <cell r="E89">
            <v>26108.708729396254</v>
          </cell>
          <cell r="F89">
            <v>659.47736118707383</v>
          </cell>
        </row>
        <row r="90">
          <cell r="A90" t="str">
            <v>Net cash and cash equiv at the begining of the period</v>
          </cell>
          <cell r="C90">
            <v>-478802.07309706457</v>
          </cell>
          <cell r="D90">
            <v>-12049.033240316892</v>
          </cell>
          <cell r="E90">
            <v>-437863.52252343943</v>
          </cell>
          <cell r="F90">
            <v>-11059.952577000236</v>
          </cell>
        </row>
        <row r="91">
          <cell r="A91" t="str">
            <v>Net cash and cash equivalents at the end of the year</v>
          </cell>
          <cell r="C91">
            <v>-437863.52252343943</v>
          </cell>
          <cell r="D91">
            <v>-11018.816404618259</v>
          </cell>
          <cell r="E91">
            <v>-411754.81379404315</v>
          </cell>
          <cell r="F91">
            <v>-10400.475215813163</v>
          </cell>
        </row>
        <row r="92">
          <cell r="C92">
            <v>-437863.58674</v>
          </cell>
          <cell r="E92">
            <v>-411754.87719958811</v>
          </cell>
        </row>
        <row r="93">
          <cell r="C93">
            <v>6.4216560567729175E-2</v>
          </cell>
          <cell r="E93">
            <v>6.3405544962733984E-2</v>
          </cell>
        </row>
        <row r="94">
          <cell r="D94">
            <v>-437863.58674</v>
          </cell>
        </row>
        <row r="95">
          <cell r="A95" t="str">
            <v>INDORAMA CHEMICALS (THAILAND) LTD.</v>
          </cell>
        </row>
        <row r="96">
          <cell r="A96" t="str">
            <v>Balance Sheet</v>
          </cell>
        </row>
        <row r="97">
          <cell r="A97" t="str">
            <v>(All Amounts in '000s)</v>
          </cell>
        </row>
        <row r="98">
          <cell r="A98" t="str">
            <v>Particulars</v>
          </cell>
          <cell r="B98" t="str">
            <v>Annex</v>
          </cell>
          <cell r="C98" t="str">
            <v>Actual 2003</v>
          </cell>
          <cell r="E98" t="str">
            <v>Actual Q2' 04</v>
          </cell>
        </row>
        <row r="99">
          <cell r="B99" t="str">
            <v>2001</v>
          </cell>
          <cell r="C99" t="str">
            <v>Baht</v>
          </cell>
          <cell r="D99" t="str">
            <v>USD</v>
          </cell>
          <cell r="E99" t="str">
            <v>Baht</v>
          </cell>
          <cell r="F99" t="str">
            <v>USD</v>
          </cell>
        </row>
        <row r="100">
          <cell r="A100" t="str">
            <v>Exchange Rate</v>
          </cell>
          <cell r="D100">
            <v>39.7378</v>
          </cell>
          <cell r="F100">
            <v>39.590000000000003</v>
          </cell>
        </row>
        <row r="101">
          <cell r="A101" t="str">
            <v>Assets</v>
          </cell>
        </row>
        <row r="102">
          <cell r="A102" t="str">
            <v>A) Current Assets</v>
          </cell>
        </row>
        <row r="103">
          <cell r="A103" t="str">
            <v xml:space="preserve">   Cash &amp; Bank Balances</v>
          </cell>
          <cell r="B103" t="str">
            <v>BA1</v>
          </cell>
          <cell r="C103">
            <v>4661.25641</v>
          </cell>
          <cell r="D103">
            <v>117.30031380700491</v>
          </cell>
          <cell r="E103">
            <v>4674.6610000000028</v>
          </cell>
          <cell r="F103">
            <v>118.07681232634509</v>
          </cell>
        </row>
        <row r="104">
          <cell r="A104" t="str">
            <v xml:space="preserve">   Trade Receivables</v>
          </cell>
          <cell r="B104" t="str">
            <v>BA2</v>
          </cell>
          <cell r="C104">
            <v>160767.65857</v>
          </cell>
          <cell r="D104">
            <v>4045.7111005138686</v>
          </cell>
          <cell r="E104">
            <v>167247.50709439098</v>
          </cell>
          <cell r="F104">
            <v>4224.4886863953261</v>
          </cell>
          <cell r="I104">
            <v>2857.0500490833333</v>
          </cell>
        </row>
        <row r="105">
          <cell r="A105" t="str">
            <v xml:space="preserve">   Inventory</v>
          </cell>
          <cell r="B105" t="str">
            <v>BA3</v>
          </cell>
          <cell r="C105">
            <v>83556.391090103119</v>
          </cell>
          <cell r="D105">
            <v>2102.6929294048268</v>
          </cell>
          <cell r="E105">
            <v>74876.791646574959</v>
          </cell>
          <cell r="F105">
            <v>1891.3056743262175</v>
          </cell>
        </row>
        <row r="106">
          <cell r="A106" t="str">
            <v xml:space="preserve">   VAT Receivable</v>
          </cell>
          <cell r="B106" t="str">
            <v>BA4</v>
          </cell>
          <cell r="C106">
            <v>698.08190000000002</v>
          </cell>
          <cell r="D106">
            <v>17.567200499272733</v>
          </cell>
          <cell r="E106">
            <v>1164.0605399999999</v>
          </cell>
          <cell r="F106">
            <v>29.402893154837077</v>
          </cell>
        </row>
        <row r="107">
          <cell r="A107" t="str">
            <v xml:space="preserve">   Other Current Asset</v>
          </cell>
          <cell r="B107" t="str">
            <v>BA5</v>
          </cell>
          <cell r="C107">
            <v>6871.7260900000001</v>
          </cell>
          <cell r="D107">
            <v>172.92668668119524</v>
          </cell>
          <cell r="E107">
            <v>6126.7365287671237</v>
          </cell>
          <cell r="F107">
            <v>154.75464836491849</v>
          </cell>
        </row>
        <row r="108">
          <cell r="A108" t="str">
            <v xml:space="preserve">   Advances To Subsidiaries/Affiliates</v>
          </cell>
          <cell r="B108" t="str">
            <v>BA6</v>
          </cell>
          <cell r="C108">
            <v>0</v>
          </cell>
          <cell r="D108">
            <v>0</v>
          </cell>
          <cell r="E108">
            <v>-3000</v>
          </cell>
          <cell r="F108">
            <v>-75.776711290729978</v>
          </cell>
        </row>
        <row r="109">
          <cell r="A109" t="str">
            <v xml:space="preserve">   Advance to Directors &amp; Employees</v>
          </cell>
          <cell r="B109" t="str">
            <v>BA7</v>
          </cell>
          <cell r="C109">
            <v>242.22181999999998</v>
          </cell>
          <cell r="D109">
            <v>6.0955015124138727</v>
          </cell>
          <cell r="E109">
            <v>536.94964000000004</v>
          </cell>
          <cell r="F109">
            <v>13.562759282647134</v>
          </cell>
        </row>
        <row r="110">
          <cell r="D110">
            <v>0</v>
          </cell>
          <cell r="F110">
            <v>0</v>
          </cell>
        </row>
        <row r="111">
          <cell r="A111" t="str">
            <v>Total Current Asset</v>
          </cell>
          <cell r="C111">
            <v>256797.33588010314</v>
          </cell>
          <cell r="D111">
            <v>6462.2937324185823</v>
          </cell>
          <cell r="E111">
            <v>251626.70644973306</v>
          </cell>
          <cell r="F111">
            <v>6355.8147625595611</v>
          </cell>
        </row>
        <row r="112">
          <cell r="D112">
            <v>0</v>
          </cell>
          <cell r="F112">
            <v>0</v>
          </cell>
        </row>
        <row r="113">
          <cell r="A113" t="str">
            <v>B) Fixed Assets (Net) including reval.</v>
          </cell>
          <cell r="C113">
            <v>1032066.6995699999</v>
          </cell>
          <cell r="D113">
            <v>25971.913381465503</v>
          </cell>
          <cell r="E113">
            <v>975125.32179999957</v>
          </cell>
          <cell r="F113">
            <v>24630.59666077291</v>
          </cell>
        </row>
        <row r="114">
          <cell r="D114">
            <v>0</v>
          </cell>
          <cell r="F114">
            <v>0</v>
          </cell>
        </row>
        <row r="115">
          <cell r="A115" t="str">
            <v>C) Equity Investments</v>
          </cell>
          <cell r="D115">
            <v>0</v>
          </cell>
          <cell r="F115">
            <v>0</v>
          </cell>
        </row>
        <row r="116">
          <cell r="D116">
            <v>0</v>
          </cell>
          <cell r="F116">
            <v>0</v>
          </cell>
        </row>
        <row r="117">
          <cell r="A117" t="str">
            <v>C) Other Assets</v>
          </cell>
          <cell r="C117">
            <v>345.22971999999999</v>
          </cell>
          <cell r="D117">
            <v>8.6876908132810566</v>
          </cell>
          <cell r="E117">
            <v>345.22971999999999</v>
          </cell>
          <cell r="F117">
            <v>8.7201242738065154</v>
          </cell>
        </row>
        <row r="118">
          <cell r="A118" t="str">
            <v xml:space="preserve">   Net pre-operating expenses</v>
          </cell>
          <cell r="D118">
            <v>0</v>
          </cell>
          <cell r="F118">
            <v>0</v>
          </cell>
        </row>
        <row r="119">
          <cell r="A119" t="str">
            <v xml:space="preserve">   Others</v>
          </cell>
          <cell r="C119">
            <v>345.22971999999999</v>
          </cell>
          <cell r="D119">
            <v>8.6876908132810566</v>
          </cell>
          <cell r="E119">
            <v>345.22971999999999</v>
          </cell>
          <cell r="F119">
            <v>8.7201242738065154</v>
          </cell>
        </row>
        <row r="120">
          <cell r="D120">
            <v>0</v>
          </cell>
          <cell r="F120">
            <v>0</v>
          </cell>
        </row>
        <row r="121">
          <cell r="A121" t="str">
            <v>Total Long-Term Assets</v>
          </cell>
          <cell r="C121">
            <v>1032411.9292899999</v>
          </cell>
          <cell r="D121">
            <v>25980.601072278783</v>
          </cell>
          <cell r="E121">
            <v>975470.55151999951</v>
          </cell>
          <cell r="F121">
            <v>24639.316785046714</v>
          </cell>
        </row>
        <row r="122">
          <cell r="D122">
            <v>0</v>
          </cell>
          <cell r="F122">
            <v>0</v>
          </cell>
        </row>
        <row r="123">
          <cell r="A123" t="str">
            <v>Total Assets</v>
          </cell>
          <cell r="C123">
            <v>1289209.2651701029</v>
          </cell>
          <cell r="D123">
            <v>32442.894804697364</v>
          </cell>
          <cell r="E123">
            <v>1227097.2579697326</v>
          </cell>
          <cell r="F123">
            <v>30995.131547606277</v>
          </cell>
        </row>
        <row r="125">
          <cell r="A125" t="str">
            <v>Liability</v>
          </cell>
        </row>
        <row r="126">
          <cell r="A126" t="str">
            <v>D) Current Liabilities</v>
          </cell>
        </row>
        <row r="127">
          <cell r="A127" t="str">
            <v xml:space="preserve">    Overdraft, Short Term Debt &amp; TRs</v>
          </cell>
          <cell r="B127" t="str">
            <v>BL1</v>
          </cell>
          <cell r="C127">
            <v>442524.84314999997</v>
          </cell>
          <cell r="D127">
            <v>11136.118334432202</v>
          </cell>
          <cell r="E127">
            <v>416429.53819958813</v>
          </cell>
          <cell r="F127">
            <v>10518.553629694066</v>
          </cell>
        </row>
        <row r="128">
          <cell r="A128" t="str">
            <v xml:space="preserve">    Trade Payable - Others</v>
          </cell>
          <cell r="B128" t="str">
            <v>BL2</v>
          </cell>
          <cell r="C128">
            <v>17309.755959999999</v>
          </cell>
          <cell r="D128">
            <v>435.59925209749906</v>
          </cell>
          <cell r="E128">
            <v>12535.079890000001</v>
          </cell>
          <cell r="F128">
            <v>316.62237661025512</v>
          </cell>
        </row>
        <row r="129">
          <cell r="A129" t="str">
            <v xml:space="preserve">   Accrued Interest Payable</v>
          </cell>
          <cell r="C129">
            <v>6450.3445200000006</v>
          </cell>
          <cell r="D129">
            <v>162.32263789137801</v>
          </cell>
          <cell r="E129">
            <v>9986.3340163578796</v>
          </cell>
          <cell r="F129">
            <v>252.24384987011567</v>
          </cell>
        </row>
        <row r="130">
          <cell r="A130" t="str">
            <v xml:space="preserve">   Accrued Expenses</v>
          </cell>
          <cell r="B130" t="str">
            <v>BL3</v>
          </cell>
          <cell r="C130">
            <v>19534.110250000002</v>
          </cell>
          <cell r="D130">
            <v>491.57503057542192</v>
          </cell>
          <cell r="E130">
            <v>38546.716005035254</v>
          </cell>
          <cell r="F130">
            <v>973.64778997310555</v>
          </cell>
        </row>
        <row r="131">
          <cell r="A131" t="str">
            <v>Libilities on transferred receivables</v>
          </cell>
          <cell r="B131" t="str">
            <v>BL4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 xml:space="preserve">   Advance From Related Companies</v>
          </cell>
          <cell r="D132">
            <v>0</v>
          </cell>
          <cell r="F132">
            <v>0</v>
          </cell>
        </row>
        <row r="133">
          <cell r="A133" t="str">
            <v xml:space="preserve">   Other Current Liab.</v>
          </cell>
          <cell r="B133" t="str">
            <v>BL4</v>
          </cell>
          <cell r="C133">
            <v>728.41883999999993</v>
          </cell>
          <cell r="D133">
            <v>18.330628268298696</v>
          </cell>
          <cell r="E133">
            <v>434.16667999999999</v>
          </cell>
          <cell r="F133">
            <v>10.966574387471582</v>
          </cell>
        </row>
        <row r="134">
          <cell r="D134">
            <v>0</v>
          </cell>
          <cell r="F134">
            <v>0</v>
          </cell>
        </row>
        <row r="135">
          <cell r="A135" t="str">
            <v>Total Current Liabilities</v>
          </cell>
          <cell r="C135">
            <v>486547.47271999996</v>
          </cell>
          <cell r="D135">
            <v>12243.9458832648</v>
          </cell>
          <cell r="E135">
            <v>477931.83479098132</v>
          </cell>
          <cell r="F135">
            <v>12072.034220535015</v>
          </cell>
        </row>
        <row r="136">
          <cell r="D136">
            <v>0</v>
          </cell>
          <cell r="F136">
            <v>0</v>
          </cell>
        </row>
        <row r="137">
          <cell r="A137" t="str">
            <v>E) Long Term Senior Debt - Bank</v>
          </cell>
          <cell r="B137" t="str">
            <v>BL5</v>
          </cell>
          <cell r="C137">
            <v>133447.79300000001</v>
          </cell>
          <cell r="D137">
            <v>3358.2078776379167</v>
          </cell>
          <cell r="E137">
            <v>98915.243000000017</v>
          </cell>
          <cell r="F137">
            <v>2498.4906036878001</v>
          </cell>
        </row>
        <row r="138">
          <cell r="D138">
            <v>0</v>
          </cell>
          <cell r="F138">
            <v>0</v>
          </cell>
        </row>
        <row r="139">
          <cell r="A139" t="str">
            <v>F) Total Liabilities</v>
          </cell>
          <cell r="C139">
            <v>619995.26572000002</v>
          </cell>
          <cell r="D139">
            <v>15602.153760902718</v>
          </cell>
          <cell r="E139">
            <v>576847.07779098139</v>
          </cell>
          <cell r="F139">
            <v>14570.524824222817</v>
          </cell>
        </row>
        <row r="140">
          <cell r="D140">
            <v>0</v>
          </cell>
          <cell r="F140">
            <v>0</v>
          </cell>
        </row>
        <row r="141">
          <cell r="A141" t="str">
            <v>G) Shareholder &amp; Equity</v>
          </cell>
          <cell r="D141">
            <v>0</v>
          </cell>
          <cell r="F141">
            <v>0</v>
          </cell>
        </row>
        <row r="142">
          <cell r="A142" t="str">
            <v xml:space="preserve">   Common Stock (Bt100 par)</v>
          </cell>
          <cell r="C142">
            <v>290000</v>
          </cell>
          <cell r="D142">
            <v>7297.8373236565685</v>
          </cell>
          <cell r="E142">
            <v>290000</v>
          </cell>
          <cell r="F142">
            <v>7325.0820914372307</v>
          </cell>
        </row>
        <row r="143">
          <cell r="A143" t="str">
            <v xml:space="preserve">   Advance For Takuma Boiler</v>
          </cell>
          <cell r="C143">
            <v>75835</v>
          </cell>
          <cell r="D143">
            <v>1908.3844601361927</v>
          </cell>
          <cell r="E143">
            <v>75835</v>
          </cell>
          <cell r="F143">
            <v>1915.5089669108359</v>
          </cell>
        </row>
        <row r="144">
          <cell r="A144" t="str">
            <v xml:space="preserve">   Revaluation reserves</v>
          </cell>
          <cell r="C144">
            <v>342610.35</v>
          </cell>
          <cell r="D144">
            <v>8621.7744817277253</v>
          </cell>
          <cell r="E144">
            <v>327111.70301999996</v>
          </cell>
          <cell r="F144">
            <v>8262.4830265218479</v>
          </cell>
          <cell r="J144">
            <v>-342610.35</v>
          </cell>
        </row>
        <row r="145">
          <cell r="A145" t="str">
            <v xml:space="preserve">   Dividend payable</v>
          </cell>
          <cell r="D145">
            <v>0</v>
          </cell>
          <cell r="F145">
            <v>0</v>
          </cell>
        </row>
        <row r="146">
          <cell r="A146" t="str">
            <v xml:space="preserve">   Retained Earnings</v>
          </cell>
          <cell r="C146">
            <v>-39231.349128346257</v>
          </cell>
          <cell r="D146">
            <v>-987.25518595257552</v>
          </cell>
          <cell r="E146">
            <v>-42696.522222367304</v>
          </cell>
          <cell r="F146">
            <v>-1078.4673458541879</v>
          </cell>
        </row>
        <row r="147">
          <cell r="A147" t="str">
            <v>Total Equity</v>
          </cell>
          <cell r="C147">
            <v>669214.00087165367</v>
          </cell>
          <cell r="D147">
            <v>16840.74107956791</v>
          </cell>
          <cell r="E147">
            <v>650250.18079763255</v>
          </cell>
          <cell r="F147">
            <v>16424.606739015722</v>
          </cell>
        </row>
        <row r="148">
          <cell r="D148">
            <v>0</v>
          </cell>
          <cell r="F148">
            <v>0</v>
          </cell>
        </row>
        <row r="149">
          <cell r="A149" t="str">
            <v>Total Liabilities And Equity</v>
          </cell>
          <cell r="C149">
            <v>1289209.2665916537</v>
          </cell>
          <cell r="D149">
            <v>32442.894840470628</v>
          </cell>
          <cell r="E149">
            <v>1227097.2585886139</v>
          </cell>
          <cell r="F149">
            <v>30995.131563238541</v>
          </cell>
        </row>
        <row r="150">
          <cell r="C150">
            <v>1.4215507544577122E-3</v>
          </cell>
          <cell r="D150">
            <v>3.5773264244198799E-5</v>
          </cell>
          <cell r="E150">
            <v>6.1888131313025951E-4</v>
          </cell>
          <cell r="F150">
            <v>1.5632263966836035E-5</v>
          </cell>
        </row>
        <row r="151">
          <cell r="E151">
            <v>0.61888131313025951</v>
          </cell>
        </row>
        <row r="152">
          <cell r="E152">
            <v>1.237762626260519</v>
          </cell>
        </row>
        <row r="153">
          <cell r="E153">
            <v>0.30944065656512976</v>
          </cell>
        </row>
      </sheetData>
      <sheetData sheetId="16" refreshError="1"/>
      <sheetData sheetId="17">
        <row r="1">
          <cell r="B1" t="str">
            <v>Indorama Chemicals (Thailand) Ltd.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">
          <cell r="A1" t="str">
            <v>INDORAMA CHEMICALS (THAILAND) LIMITED</v>
          </cell>
        </row>
      </sheetData>
      <sheetData sheetId="78">
        <row r="1">
          <cell r="A1" t="str">
            <v>INDORAMA CHEMICALS (THAILAND) LIMITED</v>
          </cell>
        </row>
      </sheetData>
      <sheetData sheetId="79">
        <row r="1">
          <cell r="A1" t="str">
            <v>INDORAMA CHEMICALS (THAILAND) LIMITED</v>
          </cell>
        </row>
      </sheetData>
      <sheetData sheetId="80">
        <row r="1">
          <cell r="A1" t="str">
            <v>INDORAMA CHEMICALS (THAILAND) LIMITED</v>
          </cell>
        </row>
      </sheetData>
      <sheetData sheetId="81">
        <row r="1">
          <cell r="A1" t="str">
            <v>INDORAMA CHEMICALS (THAILAND) LIMITED</v>
          </cell>
        </row>
      </sheetData>
      <sheetData sheetId="82">
        <row r="1">
          <cell r="A1" t="str">
            <v>INDORAMA CHEMICALS (THAILAND) LIMITED</v>
          </cell>
        </row>
      </sheetData>
      <sheetData sheetId="83">
        <row r="1">
          <cell r="A1" t="str">
            <v>INDORAMA CHEMICALS (THAILAND) LIMITED</v>
          </cell>
        </row>
      </sheetData>
      <sheetData sheetId="84">
        <row r="1">
          <cell r="A1" t="str">
            <v>INDORAMA CHEMICALS (THAILAND) LIMITED</v>
          </cell>
        </row>
      </sheetData>
      <sheetData sheetId="85">
        <row r="1">
          <cell r="A1" t="str">
            <v>INDORAMA CHEMICALS (THAILAND) LIMITED</v>
          </cell>
        </row>
      </sheetData>
      <sheetData sheetId="86">
        <row r="1">
          <cell r="A1" t="str">
            <v>INDORAMA CHEMICALS (THAILAND) LIMITED</v>
          </cell>
        </row>
      </sheetData>
      <sheetData sheetId="87">
        <row r="1">
          <cell r="A1" t="str">
            <v>INDORAMA CHEMICALS (THAILAND) LIMITED</v>
          </cell>
        </row>
      </sheetData>
      <sheetData sheetId="88">
        <row r="1">
          <cell r="A1" t="str">
            <v>INDORAMA CHEMICALS (THAILAND) LIMITED</v>
          </cell>
        </row>
      </sheetData>
      <sheetData sheetId="89">
        <row r="1">
          <cell r="A1" t="str">
            <v>INDORAMA CHEMICALS (THAILAND) LIMITED</v>
          </cell>
        </row>
      </sheetData>
      <sheetData sheetId="90">
        <row r="1">
          <cell r="A1" t="str">
            <v>INDORAMA CHEMICALS (THAILAND) LIMITED</v>
          </cell>
        </row>
      </sheetData>
      <sheetData sheetId="91">
        <row r="1">
          <cell r="A1" t="str">
            <v>INDORAMA CHEMICALS (THAILAND) LIMITED</v>
          </cell>
        </row>
      </sheetData>
      <sheetData sheetId="92">
        <row r="1">
          <cell r="A1" t="str">
            <v>INDORAMA CHEMICALS (THAILAND) LIMITED</v>
          </cell>
        </row>
      </sheetData>
      <sheetData sheetId="93">
        <row r="1">
          <cell r="A1" t="str">
            <v>INDORAMA CHEMICALS (THAILAND) LIMITED</v>
          </cell>
        </row>
      </sheetData>
      <sheetData sheetId="94">
        <row r="1">
          <cell r="A1" t="str">
            <v>INDORAMA CHEMICALS (THAILAND) LIMITED</v>
          </cell>
        </row>
      </sheetData>
      <sheetData sheetId="95">
        <row r="1">
          <cell r="A1" t="str">
            <v>INDORAMA CHEMICALS (THAILAND) LIMITED</v>
          </cell>
        </row>
      </sheetData>
      <sheetData sheetId="96">
        <row r="1">
          <cell r="A1" t="str">
            <v>INDORAMA CHEMICALS (THAILAND) LIMITED</v>
          </cell>
        </row>
      </sheetData>
      <sheetData sheetId="97">
        <row r="1">
          <cell r="A1" t="str">
            <v>INDORAMA CHEMICALS (THAILAND) LIMITED</v>
          </cell>
        </row>
      </sheetData>
      <sheetData sheetId="98">
        <row r="1">
          <cell r="A1" t="str">
            <v>INDORAMA CHEMICALS (THAILAND) LIMITED</v>
          </cell>
        </row>
      </sheetData>
      <sheetData sheetId="99">
        <row r="1">
          <cell r="A1" t="str">
            <v>INDORAMA CHEMICALS (THAILAND) LIMITED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>
        <row r="1">
          <cell r="A1" t="str">
            <v>INDORAMA CHEMICALS (THAILAND) LIMITED</v>
          </cell>
        </row>
      </sheetData>
      <sheetData sheetId="145">
        <row r="1">
          <cell r="B1" t="str">
            <v>Indorama Chemicals (Thailand) Ltd.</v>
          </cell>
        </row>
      </sheetData>
      <sheetData sheetId="146"/>
      <sheetData sheetId="147"/>
      <sheetData sheetId="148"/>
      <sheetData sheetId="149"/>
      <sheetData sheetId="150">
        <row r="1">
          <cell r="A1" t="str">
            <v>INDORAMA CHEMICALS (THAILAND) LIMITED</v>
          </cell>
        </row>
      </sheetData>
      <sheetData sheetId="151">
        <row r="1">
          <cell r="A1" t="str">
            <v>INDORAMA CHEMICALS (THAILAND) LIMITED</v>
          </cell>
        </row>
      </sheetData>
      <sheetData sheetId="152">
        <row r="1">
          <cell r="A1" t="str">
            <v>INDORAMA CHEMICALS (THAILAND) LIMITED</v>
          </cell>
        </row>
      </sheetData>
      <sheetData sheetId="153">
        <row r="1">
          <cell r="A1" t="str">
            <v>INDORAMA CHEMICALS (THAILAND) LIMITED</v>
          </cell>
        </row>
      </sheetData>
      <sheetData sheetId="154">
        <row r="1">
          <cell r="A1" t="str">
            <v>INDORAMA CHEMICALS (THAILAND) LIMITED</v>
          </cell>
        </row>
      </sheetData>
      <sheetData sheetId="155">
        <row r="1">
          <cell r="A1" t="str">
            <v>INDORAMA CHEMICALS (THAILAND) LIMITED</v>
          </cell>
        </row>
      </sheetData>
      <sheetData sheetId="156">
        <row r="1">
          <cell r="B1" t="str">
            <v>Indorama Chemicals (Thailand) Ltd.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ory"/>
      <sheetName val="Damage"/>
      <sheetName val="Allowance"/>
      <sheetName val="Aging"/>
      <sheetName val="Sale 0502"/>
      <sheetName val="Order_Nov_w45"/>
      <sheetName val="Machine2,3'04"/>
      <sheetName val="Sale 0501"/>
      <sheetName val="WO"/>
      <sheetName val="Order_Oct_w40"/>
      <sheetName val="Order_Oct_w41"/>
      <sheetName val="DEP12"/>
      <sheetName val="Sale0307"/>
      <sheetName val="RATE"/>
      <sheetName val="Sale0402"/>
      <sheetName val="Vat7% ภายในเดือน_Junต้นฉบับ"/>
      <sheetName val="C-1"/>
      <sheetName val="Sale_0502"/>
      <sheetName val="Sale_0501"/>
      <sheetName val="Vat7%_ภายในเดือน_Junต้นฉบับ"/>
      <sheetName val="GL CB"/>
      <sheetName val="#REF"/>
      <sheetName val="Sale_05021"/>
      <sheetName val="Sale_05011"/>
      <sheetName val="Vat7%_ภายในเดือน_Junต้นฉบับ1"/>
      <sheetName val="GL_CB"/>
      <sheetName val="งบดุล"/>
      <sheetName val="Sale 0407"/>
      <sheetName val="test 2"/>
      <sheetName val="TrialBalance Q3-2002"/>
      <sheetName val="Sale_0407"/>
      <sheetName val="test_2"/>
      <sheetName val="TrialBalance_Q3-2002"/>
      <sheetName val="Sale_05022"/>
      <sheetName val="Sale_05012"/>
      <sheetName val="Vat7%_ภายในเดือน_Junต้นฉบับ2"/>
      <sheetName val="GL_CB1"/>
      <sheetName val="Sale_04071"/>
      <sheetName val="test_21"/>
      <sheetName val="TrialBalance_Q3-20021"/>
      <sheetName val="Sale_05023"/>
      <sheetName val="Sale_05013"/>
      <sheetName val="Vat7%_ภายในเดือน_Junต้นฉบับ3"/>
      <sheetName val="GL_CB2"/>
      <sheetName val="Sale_04072"/>
      <sheetName val="test_22"/>
      <sheetName val="TrialBalance_Q3-20022"/>
      <sheetName val="C2"/>
      <sheetName val="Sale 0408"/>
      <sheetName val="Monthly highlights"/>
      <sheetName val="日程管理表"/>
      <sheetName val="title"/>
      <sheetName val="Formulas"/>
      <sheetName val="Excess Calc"/>
      <sheetName val="pa group"/>
      <sheetName val="ปัจจุบัน "/>
      <sheetName val="110"/>
      <sheetName val="FF_6"/>
      <sheetName val="อุปกรณ์ a2"/>
      <sheetName val="อุปกรณ์ a1"/>
      <sheetName val="Cash Flow"/>
      <sheetName val="Financial Summary"/>
      <sheetName val="A"/>
      <sheetName val="สรุป"/>
      <sheetName val="AFA"/>
      <sheetName val="?????"/>
      <sheetName val="Trail"/>
      <sheetName val="INFO"/>
      <sheetName val="ITEM"/>
      <sheetName val="MR5"/>
      <sheetName val="Detail"/>
      <sheetName val="EXｳｪｲﾄ0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1"/>
      <sheetName val="Sheet4"/>
      <sheetName val="Sheet1 (3)"/>
      <sheetName val="ตารางคำนวณดอกเบี้ยเฉพาะ Q 2"/>
      <sheetName val="TB P12"/>
      <sheetName val="ＣＡＭＹ　ＭⅢ"/>
      <sheetName val="Sale 0404"/>
      <sheetName val="Sale0403"/>
      <sheetName val="_____"/>
      <sheetName val="CST1198"/>
      <sheetName val="GIVTR00P"/>
      <sheetName val="UPG表"/>
      <sheetName val="FORMC94"/>
      <sheetName val="5 Analysis"/>
      <sheetName val="MFA"/>
      <sheetName val="(O3) CA Sheet"/>
      <sheetName val="BPR"/>
      <sheetName val="Q3-46"/>
      <sheetName val="TB"/>
      <sheetName val="boq"/>
      <sheetName val="TB Worksheet"/>
      <sheetName val="addl cost"/>
      <sheetName val="accumdeprn"/>
      <sheetName val="Sale 0411"/>
      <sheetName val="PS-1995"/>
      <sheetName val="ภาคการขายวิศวกรรม"/>
      <sheetName val="LTX"/>
      <sheetName val="M"/>
      <sheetName val="p&amp;L"/>
      <sheetName val="M_Maincomp"/>
      <sheetName val="I-203"/>
      <sheetName val="Sale_05024"/>
      <sheetName val="Sale_05014"/>
      <sheetName val="Vat7%_ภายในเดือน_Junต้นฉบับ4"/>
      <sheetName val="GL_CB3"/>
      <sheetName val="Sale_04073"/>
      <sheetName val="BPI-LOP"/>
      <sheetName val="Add."/>
      <sheetName val="B 600"/>
      <sheetName val="FF_2"/>
      <sheetName val="FG-ISSUED"/>
      <sheetName val="criteria"/>
      <sheetName val="bblยังไม่จ่าย"/>
      <sheetName val="Tornado 4.7 Component List"/>
      <sheetName val="10"/>
      <sheetName val="Thai Summit PKK-HW"/>
      <sheetName val="FF-2"/>
      <sheetName val="_Lookup"/>
      <sheetName val="feature"/>
      <sheetName val="_2__xls__2__xls_COV"/>
      <sheetName val="Trial Balance"/>
      <sheetName val="K4. F&amp;F"/>
      <sheetName val="เงินกู้ MGC"/>
      <sheetName val="ภาคการขายวิศวกรรม_Weekly"/>
      <sheetName val="ภาคการขายโฆษณาNBT_ALL"/>
      <sheetName val="ภาคการขายโฆษณาNBT_Weekly"/>
      <sheetName val="Home"/>
      <sheetName val="gl"/>
      <sheetName val="Entity Data"/>
      <sheetName val="CA Sheet"/>
      <sheetName val="FF_3"/>
      <sheetName val="เกณฑ์การประเมินความเสี่ยง"/>
      <sheetName val="งบทดลองปภพ 4-47"/>
      <sheetName val="รายงานสถานะใบสั่งซื้อใบจัดจ้าง"/>
      <sheetName val="BS"/>
      <sheetName val="B"/>
      <sheetName val="Defer_ร่วม"/>
      <sheetName val="0100"/>
      <sheetName val="cc 196 (SYS) (2)"/>
      <sheetName val="Variable"/>
      <sheetName val="MANU YTD "/>
      <sheetName val="securities movement"/>
      <sheetName val="LITF"/>
      <sheetName val="code"/>
      <sheetName val="Header"/>
      <sheetName val="Sale0309"/>
      <sheetName val="BAL42"/>
      <sheetName val="Newspaper"/>
      <sheetName val="FSA"/>
      <sheetName val="Sampling"/>
      <sheetName val="Stock Aging"/>
      <sheetName val="CODE,NAME"/>
      <sheetName val="data"/>
      <sheetName val="SP amortize"/>
      <sheetName val="PL"/>
      <sheetName val="#Lookup"/>
      <sheetName val="InventTableModule_1-1"/>
      <sheetName val="อุปกรณ์ a2.1704.5"/>
      <sheetName val="1704.1-อุปกรณ์ a1"/>
      <sheetName val="คชจ.ดำเนินงาน6-43"/>
      <sheetName val="U"/>
      <sheetName val="Tornado 5.6 Component List"/>
      <sheetName val="เงินกู้ธนชาติ"/>
      <sheetName val="cashflowcomp"/>
      <sheetName val="Cost centre expenditure"/>
      <sheetName val="CBO0497"/>
      <sheetName val="FF-1"/>
      <sheetName val="TB_55(6M)"/>
      <sheetName val="200-110"/>
      <sheetName val="13.Tax Calculation"/>
      <sheetName val="BS ATTACH"/>
      <sheetName val="Sale 0401"/>
      <sheetName val="6A CA"/>
      <sheetName val="B131 "/>
      <sheetName val="J2"/>
      <sheetName val="J1"/>
      <sheetName val="FF-3"/>
      <sheetName val="New Item"/>
      <sheetName val="Inventory &amp; Provision"/>
      <sheetName val="note_defect"/>
      <sheetName val="Company Info"/>
      <sheetName val="CA Comp"/>
      <sheetName val="1120"/>
      <sheetName val="Menu"/>
      <sheetName val="Sale0311"/>
      <sheetName val="Sale0406"/>
      <sheetName val="Master"/>
      <sheetName val="FF_2 _1_"/>
      <sheetName val="SCB 1 - Current"/>
      <sheetName val="SCB 2 - Current"/>
      <sheetName val="ดอกเบี้ยรับ"/>
      <sheetName val="SSW"/>
      <sheetName val="สำนักงาน"/>
      <sheetName val="Rates"/>
      <sheetName val="acs"/>
      <sheetName val="อัตราค่าบรรทุก"/>
      <sheetName val="FF_4"/>
      <sheetName val="Staff List"/>
      <sheetName val="Co info"/>
      <sheetName val="cost4-47"/>
      <sheetName val="Linkage Quote"/>
      <sheetName val="HH"/>
      <sheetName val="Raw Material"/>
      <sheetName val="งบทดลอง - ต.ค.2547"/>
      <sheetName val="ADJ - RATE"/>
      <sheetName val="tax-ss"/>
      <sheetName val="F-3"/>
      <sheetName val="Sale_05025"/>
      <sheetName val="Sale_05015"/>
      <sheetName val="Vat7%_ภายในเดือน_Junต้นฉบับ5"/>
      <sheetName val="GL_CB4"/>
      <sheetName val="Sale_04074"/>
      <sheetName val="test_23"/>
      <sheetName val="TrialBalance_Q3-20023"/>
      <sheetName val="ปัจจุบัน_"/>
      <sheetName val="อุปกรณ์_a2"/>
      <sheetName val="อุปกรณ์_a1"/>
      <sheetName val="Cash_Flow"/>
      <sheetName val="Financial_Summary"/>
      <sheetName val="Excess_Calc"/>
      <sheetName val="Sale_0404"/>
      <sheetName val="5_Analysis"/>
      <sheetName val="TB_Worksheet"/>
      <sheetName val="Sale_0408"/>
      <sheetName val="addl_cost"/>
      <sheetName val="(O3)_CA_Sheet"/>
      <sheetName val="Sale_0411"/>
      <sheetName val="pa_group"/>
      <sheetName val="Add_"/>
      <sheetName val="B_600"/>
      <sheetName val="Tornado_4_7_Component_List"/>
      <sheetName val="Thai_Summit_PKK-HW"/>
      <sheetName val="Trial_Balance"/>
      <sheetName val="K4__F&amp;F"/>
      <sheetName val="เงินกู้_MGC"/>
      <sheetName val="งบทดลองปภพ_4-47"/>
      <sheetName val="Entity_Data"/>
      <sheetName val="CA_Sheet"/>
      <sheetName val="MANU_YTD_"/>
      <sheetName val="securities_movement"/>
      <sheetName val="Monthly_highlights"/>
      <sheetName val="cc_196_(SYS)_(2)"/>
      <sheetName val="Sale_05026"/>
      <sheetName val="Sale_05016"/>
      <sheetName val="Vat7%_ภายในเดือน_Junต้นฉบับ6"/>
      <sheetName val="GL_CB5"/>
      <sheetName val="Sale_04075"/>
      <sheetName val="test_24"/>
      <sheetName val="TrialBalance_Q3-20024"/>
      <sheetName val="ปัจจุบัน_1"/>
      <sheetName val="อุปกรณ์_a21"/>
      <sheetName val="อุปกรณ์_a11"/>
      <sheetName val="Cash_Flow1"/>
      <sheetName val="Financial_Summary1"/>
      <sheetName val="Excess_Calc1"/>
      <sheetName val="Sale_04041"/>
      <sheetName val="5_Analysis1"/>
      <sheetName val="TB_Worksheet1"/>
      <sheetName val="Sale_04081"/>
      <sheetName val="addl_cost1"/>
      <sheetName val="(O3)_CA_Sheet1"/>
      <sheetName val="Sale_04111"/>
      <sheetName val="pa_group1"/>
      <sheetName val="Add_1"/>
      <sheetName val="B_6001"/>
      <sheetName val="Tornado_4_7_Component_List1"/>
      <sheetName val="Thai_Summit_PKK-HW1"/>
      <sheetName val="Trial_Balance1"/>
      <sheetName val="K4__F&amp;F1"/>
      <sheetName val="เงินกู้_MGC1"/>
      <sheetName val="งบทดลองปภพ_4-471"/>
      <sheetName val="Entity_Data1"/>
      <sheetName val="CA_Sheet1"/>
      <sheetName val="MANU_YTD_1"/>
      <sheetName val="securities_movement1"/>
      <sheetName val="Monthly_highlights1"/>
      <sheetName val="cc_196_(SYS)_(2)1"/>
      <sheetName val="Stock_Aging"/>
      <sheetName val="อุปกรณ์_a2_1704_5"/>
      <sheetName val="1704_1-อุปกรณ์_a1"/>
      <sheetName val="คชจ_ดำเนินงาน6-43"/>
      <sheetName val="Tornado_5_6_Component_List"/>
      <sheetName val="SP_amortize"/>
      <sheetName val="B131_"/>
      <sheetName val="New_Item"/>
      <sheetName val="Cost_centre_expenditure"/>
      <sheetName val="Sale_0401"/>
      <sheetName val="13_Tax_Calculation"/>
      <sheetName val="BS_ATTACH"/>
      <sheetName val="NN_Q2"/>
      <sheetName val="KK_Q2"/>
      <sheetName val="ตารางคำนวณดอกเบี้ย_2_Q"/>
      <sheetName val="Sheet1_(2)"/>
      <sheetName val="Sheet1_(3)"/>
      <sheetName val="ตารางคำนวณดอกเบี้ยเฉพาะ_Q_2"/>
      <sheetName val="6A_CA"/>
      <sheetName val="Inventory_&amp;_Provision"/>
      <sheetName val="Company_Info"/>
      <sheetName val="CA_Comp"/>
      <sheetName val="10KR"/>
      <sheetName val="10KW"/>
      <sheetName val="10KY"/>
      <sheetName val="14KR"/>
      <sheetName val="14KW"/>
      <sheetName val="14KY"/>
      <sheetName val="18KW"/>
      <sheetName val="18KY"/>
      <sheetName val="24K"/>
      <sheetName val="8KW"/>
      <sheetName val="8KY"/>
      <sheetName val="9KW"/>
      <sheetName val="9KY"/>
      <sheetName val="List"/>
      <sheetName val="인원계획-미화"/>
      <sheetName val="3 P&amp;L "/>
      <sheetName val="9110"/>
      <sheetName val="Revenue"/>
      <sheetName val="Sheet &amp; Coil (TTTC)"/>
      <sheetName val="EXIT"/>
      <sheetName val="chalinee ปี49"/>
      <sheetName val="RSS9801"/>
      <sheetName val="選択項目一覧"/>
      <sheetName val="Q2 EXPECTED"/>
      <sheetName val="Group"/>
      <sheetName val="Q2_EXPECTED"/>
      <sheetName val="Q2_EXPECTED1"/>
      <sheetName val="P&amp;C Centre"/>
      <sheetName val="Summary"/>
      <sheetName val="ดอกเบี้ยที่นำไปเป็นต้นทุนของAss"/>
      <sheetName val="M-2"/>
      <sheetName val="Gain Loss Calculation"/>
      <sheetName val="all"/>
      <sheetName val="Cum.91-93"/>
      <sheetName val="Dec 94"/>
      <sheetName val="TB SAP"/>
      <sheetName val="REIT"/>
      <sheetName val="Sheet3"/>
      <sheetName val="dBase"/>
      <sheetName val="NewIndex "/>
      <sheetName val="StandingData"/>
      <sheetName val="CA"/>
      <sheetName val="TMS2000"/>
      <sheetName val="Non-Statistical Sampling Master"/>
      <sheetName val="Two Step Revenue Testing Master"/>
      <sheetName val="Global Data"/>
      <sheetName val="Standing data"/>
      <sheetName val="QR_4.1"/>
      <sheetName val="Parameters"/>
      <sheetName val="Links"/>
      <sheetName val="Lead"/>
      <sheetName val="PAYROLL"/>
      <sheetName val="Reimbursements"/>
      <sheetName val="Data 2"/>
      <sheetName val="FF_21_a_"/>
      <sheetName val="計画値"/>
      <sheetName val="Age311299TAS"/>
      <sheetName val="TASintDec00"/>
      <sheetName val="P4DDBFTAS"/>
      <sheetName val="TBA"/>
      <sheetName val="Details"/>
      <sheetName val="Tax assets&amp;liab"/>
      <sheetName val="MPL 技連"/>
      <sheetName val="342E BLOCK"/>
      <sheetName val="2118-00 "/>
      <sheetName val="chalinee_ปี491"/>
      <sheetName val="chalinee_ปี49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6"/>
      <sheetName val="7"/>
      <sheetName val="GL M"/>
      <sheetName val="GL CB"/>
      <sheetName val="Reconcile"/>
      <sheetName val="สรุป"/>
      <sheetName val="ผ้าสำเร็จ"/>
      <sheetName val="Aging"/>
      <sheetName val="Sale 0502"/>
      <sheetName val="ปัจจุบัน "/>
      <sheetName val="Stock Aging"/>
      <sheetName val="2549"/>
      <sheetName val="Sale 0407"/>
      <sheetName val="GL_M"/>
      <sheetName val="GL_CB"/>
      <sheetName val="ปัจจุบัน_"/>
      <sheetName val="Stock_Aging"/>
      <sheetName val="Sale_0502"/>
      <sheetName val="Sale_0407"/>
      <sheetName val="_Bal Int Acp"/>
      <sheetName val="HH"/>
      <sheetName val="TB"/>
      <sheetName val="อัตราค่าบรรทุก"/>
      <sheetName val="แจกแจง _งบดุล_"/>
      <sheetName val="BGT97STAFF"/>
      <sheetName val="Machine2,3'04"/>
      <sheetName val="_Bal_Int_Acp"/>
      <sheetName val="Order_Oct_w40"/>
      <sheetName val="Order_Oct_w41"/>
      <sheetName val="NEW NAME"/>
      <sheetName val="WO"/>
      <sheetName val="Insurance"/>
      <sheetName val="Order_Nov_w45"/>
      <sheetName val="D-5"/>
      <sheetName val="test 2"/>
      <sheetName val="Vat7% ภายในเดือน_Junต้นฉบับ"/>
      <sheetName val="Data 2"/>
      <sheetName val="ดอกเบี้ยรับ"/>
      <sheetName val="Sale0307"/>
      <sheetName val="mcot_upc"/>
      <sheetName val="_540100 "/>
      <sheetName val="รายได้_คชจ  Con"/>
      <sheetName val="AA-1"/>
      <sheetName val="LTX"/>
      <sheetName val="Sale0406"/>
      <sheetName val="note_defect"/>
      <sheetName val="SSW"/>
      <sheetName val="GL_M1"/>
      <sheetName val="GL_CB1"/>
      <sheetName val="Sale_05021"/>
      <sheetName val="ปัจจุบัน_1"/>
      <sheetName val="Stock_Aging1"/>
      <sheetName val="Sale_04071"/>
      <sheetName val="GL_M2"/>
      <sheetName val="GL_CB2"/>
      <sheetName val="Sale_05022"/>
      <sheetName val="ปัจจุบัน_2"/>
      <sheetName val="Stock_Aging2"/>
      <sheetName val="Sale_04072"/>
      <sheetName val="_Bal_Int_Acp1"/>
      <sheetName val="GL_M3"/>
      <sheetName val="GL_CB3"/>
      <sheetName val="ปัจจุบัน_3"/>
      <sheetName val="Stock_Aging3"/>
      <sheetName val="Sale_05023"/>
      <sheetName val="Sale_04073"/>
      <sheetName val="_Bal_Int_Acp2"/>
      <sheetName val="แจกแจง__งบดุล_"/>
      <sheetName val="NEW_NAME"/>
      <sheetName val="Vat7%_ภายในเดือน_Junต้นฉบับ"/>
      <sheetName val="Data_2"/>
      <sheetName val="_540100_"/>
      <sheetName val="รายได้_คชจ__Con"/>
      <sheetName val="test_2"/>
      <sheetName val="#Lookup"/>
      <sheetName val="Reconcile 1-3-53 (3"/>
      <sheetName val="Library Procedures"/>
      <sheetName val="1214 Kartu"/>
      <sheetName val="Tran0104"/>
      <sheetName val="計算結果"/>
      <sheetName val="cash flow 1"/>
      <sheetName val="31-12-51"/>
      <sheetName val="31-12-52"/>
      <sheetName val="31.3.53"/>
      <sheetName val="30-9-52"/>
      <sheetName val="30-9-53"/>
      <sheetName val="Sheet1"/>
      <sheetName val="31_3_53"/>
      <sheetName val="FF_2 _1_"/>
      <sheetName val="FSA"/>
      <sheetName val="B"/>
      <sheetName val="content"/>
      <sheetName val="????"/>
      <sheetName val="NN Q2"/>
      <sheetName val="KK Q2"/>
      <sheetName val="สรุปNN"/>
      <sheetName val="เพิ่ม-ลด"/>
      <sheetName val="ทดสอบดอกเบี้ย"/>
      <sheetName val="เปิดเอกสารดูการจ่าย"/>
      <sheetName val="ตารางคำนวณดอกเบี้ย 2 Q"/>
      <sheetName val="Sheet1 (2)"/>
      <sheetName val="Sheet4"/>
      <sheetName val="Sheet1 (3)"/>
      <sheetName val="ตารางคำนวณดอกเบี้ยเฉพาะ Q 2"/>
      <sheetName val="PS-1995"/>
      <sheetName val="PL G1"/>
      <sheetName val="PL G10"/>
      <sheetName val="PL G2"/>
      <sheetName val="PL G3"/>
      <sheetName val="PL G4"/>
      <sheetName val="PL G5"/>
      <sheetName val="PL G6"/>
      <sheetName val="PLG7"/>
      <sheetName val="PL G8"/>
      <sheetName val="PLG9"/>
      <sheetName val="Customize Your Invoice"/>
      <sheetName val="AGING LOCAL"/>
      <sheetName val="A"/>
      <sheetName val="GL"/>
      <sheetName val="ลาออก"/>
      <sheetName val="Data"/>
      <sheetName val="GL_M4"/>
      <sheetName val="GL_CB4"/>
      <sheetName val="ปัจจุบัน_4"/>
      <sheetName val="Stock_Aging4"/>
      <sheetName val="Sale_05024"/>
      <sheetName val="Sale_04074"/>
      <sheetName val="_Bal_Int_Acp3"/>
      <sheetName val="รายละเอียดทรัพย์สิน"/>
      <sheetName val="picture"/>
      <sheetName val="I"/>
      <sheetName val="Data NYB (6W)"/>
      <sheetName val="DEP12"/>
      <sheetName val="substantive procedures"/>
      <sheetName val="GLTRIAL_D09M05Y15"/>
      <sheetName val="Sale 0501"/>
      <sheetName val="E-2 Capital AFE - Carryover"/>
      <sheetName val="Model-Monthly"/>
      <sheetName val="TO - SP"/>
      <sheetName val="CODE,NAME"/>
      <sheetName val="Raw Material"/>
      <sheetName val="เครื่องตกแต่ง"/>
      <sheetName val="เครื่องมือ"/>
      <sheetName val="อาคาร"/>
      <sheetName val="ยานพาหนะ"/>
      <sheetName val="Fagor04-A3112e"/>
      <sheetName val="Exp"/>
      <sheetName val="Sale_0501"/>
      <sheetName val="แจกแจง__งบดุล_1"/>
      <sheetName val="NEW_NAME1"/>
      <sheetName val="test_21"/>
      <sheetName val="E-2_Capital_AFE_-_Carryover"/>
      <sheetName val="Customize_Your_Invoice"/>
      <sheetName val="AGING_LOCAL"/>
      <sheetName val="FF_2__1_"/>
      <sheetName val="TO_-_SP"/>
      <sheetName val="Raw_Material"/>
      <sheetName val="Reconcile_1-3-53_(3"/>
      <sheetName val="cash_flow_1"/>
    </sheetNames>
    <sheetDataSet>
      <sheetData sheetId="0">
        <row r="44">
          <cell r="L44">
            <v>181491.03000000003</v>
          </cell>
        </row>
      </sheetData>
      <sheetData sheetId="1">
        <row r="44">
          <cell r="L44">
            <v>181491.03000000003</v>
          </cell>
        </row>
      </sheetData>
      <sheetData sheetId="2">
        <row r="44">
          <cell r="L44">
            <v>181491.03000000003</v>
          </cell>
        </row>
      </sheetData>
      <sheetData sheetId="3">
        <row r="44">
          <cell r="L44">
            <v>181491.03000000003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>
        <row r="44">
          <cell r="L44">
            <v>181491.03000000003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Qty"/>
      <sheetName val="Qty"/>
      <sheetName val="FG"/>
      <sheetName val="Price"/>
      <sheetName val="Bal"/>
      <sheetName val="Trial"/>
      <sheetName val="Accure"/>
      <sheetName val="Bal2"/>
      <sheetName val="Prepaid"/>
      <sheetName val="FCD"/>
      <sheetName val="TR"/>
      <sheetName val="Royalty"/>
      <sheetName val="Letter"/>
      <sheetName val="LG"/>
      <sheetName val="LGdata"/>
      <sheetName val="SaleCost"/>
      <sheetName val="Fur"/>
      <sheetName val="Lab"/>
      <sheetName val="Mac"/>
      <sheetName val="Other"/>
      <sheetName val="J2"/>
      <sheetName val="J1"/>
      <sheetName val="อาคาร"/>
      <sheetName val="Group"/>
      <sheetName val="925"/>
      <sheetName val="FGC"/>
      <sheetName val="10-1 Media"/>
      <sheetName val="10-cut"/>
      <sheetName val="FP"/>
      <sheetName val="Names"/>
      <sheetName val="Reference Information"/>
      <sheetName val="RM purchase report by group"/>
      <sheetName val="Sheet1"/>
      <sheetName val="Calculation PS"/>
      <sheetName val="10-1_Media"/>
      <sheetName val="Reference_Information"/>
      <sheetName val="Note 19"/>
      <sheetName val="เงินกู้ธนชาติ"/>
      <sheetName val="เงินกู้ MGC"/>
      <sheetName val="Box"/>
      <sheetName val="CRITERIA1"/>
      <sheetName val="TB31.03.19"/>
      <sheetName val="K400"/>
      <sheetName val="ZD300"/>
      <sheetName val="Caption"/>
      <sheetName val="Statistic"/>
      <sheetName val="MarketMix"/>
      <sheetName val="TA_Production"/>
      <sheetName val="OTA_Production"/>
      <sheetName val="Geo"/>
      <sheetName val="Distribution"/>
      <sheetName val="QC APPROVE SHEET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  <sheetName val="10-1_Media2"/>
      <sheetName val="Reference_Information2"/>
      <sheetName val="10-1_Media1"/>
      <sheetName val="Reference_Information1"/>
      <sheetName val="10-1_Media3"/>
      <sheetName val="Reference_Information3"/>
      <sheetName val="10-1_Media4"/>
      <sheetName val="Reference_Information4"/>
      <sheetName val="ValueList"/>
      <sheetName val="V300"/>
      <sheetName val="V330 Confirmation"/>
      <sheetName val="V320 re-value"/>
      <sheetName val="DETAIL"/>
      <sheetName val="PL"/>
      <sheetName val="เครื่องตกแต่ง"/>
      <sheetName val="SalesForecast (2)"/>
      <sheetName val="Zmonth"/>
      <sheetName val="เครื่องมือ"/>
      <sheetName val="bblยังไม่จ่าย"/>
      <sheetName val="Premium and Commission"/>
      <sheetName val="T511 Penalty"/>
      <sheetName val="T512 ค่ารับรอง"/>
      <sheetName val="T513 คชจ.ใช้ไม่ได้"/>
      <sheetName val="T514 บริจาค"/>
      <sheetName val="T515 Write off- FA"/>
      <sheetName val="T516 ค่าอบรม"/>
      <sheetName val="T517 ผู้พิการ"/>
      <sheetName val="T518 พรฏ.604"/>
      <sheetName val="T519 พรฏ.642"/>
      <sheetName val="T520 ค่าเสื่อมรถเกินล้าน"/>
      <sheetName val="T521 Forward"/>
      <sheetName val="発停サイクル表"/>
      <sheetName val="L402_Sales of goods"/>
      <sheetName val="L403_Sales of service"/>
      <sheetName val="BS - P&amp;L - CF"/>
      <sheetName val="AWR_Short-term loans from"/>
      <sheetName val="COST"/>
      <sheetName val="HagR&amp;G"/>
      <sheetName val="A"/>
      <sheetName val="NTPC summary for Taxdecl 2007"/>
      <sheetName val="10-1_Media5"/>
      <sheetName val="Reference_Information5"/>
      <sheetName val="RM_purchase_report_by_group"/>
      <sheetName val="เงินกู้_MGC"/>
      <sheetName val="QC_APPROVE_SHEET"/>
      <sheetName val="Calculation_PS"/>
      <sheetName val="Note_19"/>
      <sheetName val="TB31_03_19"/>
      <sheetName val="V330_Confirmation"/>
      <sheetName val="V320_re-value"/>
      <sheetName val="SalesForecast_(2)"/>
      <sheetName val="L402_Sales_of_goods"/>
      <sheetName val="L403_Sales_of_service"/>
      <sheetName val="Premium_and_Commission"/>
      <sheetName val="T511_Penalty"/>
      <sheetName val="T512_ค่ารับรอง"/>
      <sheetName val="T513_คชจ_ใช้ไม่ได้"/>
      <sheetName val="T514_บริจาค"/>
      <sheetName val="T515_Write_off-_FA"/>
      <sheetName val="T516_ค่าอบรม"/>
      <sheetName val="T517_ผู้พิการ"/>
      <sheetName val="T518_พรฏ_604"/>
      <sheetName val="T519_พรฏ_642"/>
      <sheetName val="T520_ค่าเสื่อมรถเกินล้าน"/>
      <sheetName val="T521_Forward"/>
      <sheetName val="BS_-_P&amp;L_-_CF"/>
      <sheetName val="DATA"/>
      <sheetName val="2020"/>
      <sheetName val="ชื่อหุ้น"/>
      <sheetName val="B&amp;S 1999"/>
      <sheetName val="MA"/>
      <sheetName val="AWR_Short-term_loans_from"/>
      <sheetName val="ocean voyage"/>
      <sheetName val="Accr JAN"/>
      <sheetName val="損益分岐点"/>
      <sheetName val="0.09"/>
      <sheetName val="MOTO"/>
      <sheetName val="Val_Ind"/>
      <sheetName val="Active"/>
      <sheetName val="Table"/>
      <sheetName val="Temps"/>
      <sheetName val="Projection"/>
      <sheetName val="Summary"/>
      <sheetName val="Assump2yrs_"/>
      <sheetName val="Assumption"/>
      <sheetName val="combine"/>
      <sheetName val="I101-volvo-ษว637"/>
      <sheetName val="I102-accord-ศณ813"/>
      <sheetName val="I103-camry-ชง8254"/>
      <sheetName val="I104-camry-ชง8256"/>
      <sheetName val="I105-toyota-hilux-ชง6379"/>
      <sheetName val="SCB_1_-_Current6"/>
      <sheetName val="SCB_2_-_Current6"/>
      <sheetName val="Sales Jan_Dec"/>
      <sheetName val="ENG油洩れ"/>
      <sheetName val="投資･工数推移"/>
      <sheetName val="Mapping Mat"/>
      <sheetName val="Mapping เขต"/>
      <sheetName val="034-VTR"/>
      <sheetName val="10K4"/>
      <sheetName val="DropDown Choices"/>
      <sheetName val="11"/>
      <sheetName val="ExRate"/>
      <sheetName val="SCB 1 - Current"/>
      <sheetName val="SCB 2 - Current"/>
      <sheetName val="Discontinue_Item"/>
      <sheetName val="03中"/>
      <sheetName val="?????"/>
      <sheetName val="VL"/>
      <sheetName val="TN"/>
      <sheetName val="ND"/>
      <sheetName val="$_TEU"/>
      <sheetName val="TO"/>
      <sheetName val="Total_Cost"/>
      <sheetName val="Book2"/>
      <sheetName val="C_TAR"/>
      <sheetName val="T_P"/>
      <sheetName val="Date"/>
      <sheetName val="Master TB"/>
      <sheetName val="F-1"/>
      <sheetName val="T400"/>
      <sheetName val="Appendix#5 ICIS Price"/>
      <sheetName val="FNDWRR"/>
      <sheetName val="P1 (7)"/>
      <sheetName val="Claim (6)"/>
      <sheetName val="Claim (5)"/>
      <sheetName val="P1 (6)"/>
      <sheetName val="P1 (5)"/>
      <sheetName val="Claim (4)"/>
      <sheetName val="Claim (3)"/>
      <sheetName val="P1 (4)"/>
      <sheetName val="P1 (3)"/>
      <sheetName val="Claim (2)"/>
      <sheetName val="P1 (2)"/>
      <sheetName val="Claim"/>
      <sheetName val="Moon"/>
      <sheetName val="P1"/>
      <sheetName val="Sheet2"/>
      <sheetName val="Sheet3"/>
      <sheetName val="Sheet4"/>
      <sheetName val="FR"/>
      <sheetName val="ห้องยา 1_1"/>
      <sheetName val="MOULD"/>
      <sheetName val="10-1_Media6"/>
      <sheetName val="Reference_Information6"/>
      <sheetName val="RM_purchase_report_by_group1"/>
      <sheetName val="Calculation_PS1"/>
      <sheetName val="Note_191"/>
      <sheetName val="เงินกู้_MGC1"/>
      <sheetName val="TB31_03_191"/>
      <sheetName val="B&amp;S_1999"/>
      <sheetName val="NTPC_summary_for_Taxdecl_2007"/>
      <sheetName val="QC_APPROVE_SHEET1"/>
      <sheetName val="V330_Confirmation1"/>
      <sheetName val="V320_re-value1"/>
      <sheetName val="SalesForecast_(2)1"/>
      <sheetName val="Premium_and_Commission1"/>
      <sheetName val="T511_Penalty1"/>
      <sheetName val="T512_ค่ารับรอง1"/>
      <sheetName val="T513_คชจ_ใช้ไม่ได้1"/>
      <sheetName val="T514_บริจาค1"/>
      <sheetName val="T515_Write_off-_FA1"/>
      <sheetName val="T516_ค่าอบรม1"/>
      <sheetName val="T517_ผู้พิการ1"/>
      <sheetName val="T518_พรฏ_6041"/>
      <sheetName val="T519_พรฏ_6421"/>
      <sheetName val="T520_ค่าเสื่อมรถเกินล้าน1"/>
      <sheetName val="T521_Forward1"/>
      <sheetName val="L402_Sales_of_goods1"/>
      <sheetName val="L403_Sales_of_service1"/>
      <sheetName val="BS_-_P&amp;L_-_CF1"/>
      <sheetName val="AWR_Short-term_loans_from1"/>
      <sheetName val="ocean_voyage"/>
      <sheetName val="Accr_JAN"/>
      <sheetName val="0_09"/>
      <sheetName val="Sales_Jan_Dec"/>
      <sheetName val="Mapping_Mat"/>
      <sheetName val="Mapping_เขต"/>
      <sheetName val="DropDown_Choices"/>
      <sheetName val="SCB_1_-_Current"/>
      <sheetName val="SCB_2_-_Current"/>
      <sheetName val="Master_TB"/>
      <sheetName val="Appendix#5_ICIS_Price"/>
      <sheetName val="P1_(7)"/>
      <sheetName val="Claim_(6)"/>
      <sheetName val="Claim_(5)"/>
      <sheetName val="P1_(6)"/>
      <sheetName val="P1_(5)"/>
      <sheetName val="Claim_(4)"/>
      <sheetName val="Claim_(3)"/>
      <sheetName val="P1_(4)"/>
      <sheetName val="P1_(3)"/>
      <sheetName val="Claim_(2)"/>
      <sheetName val="P1_(2)"/>
      <sheetName val="ห้องยา_1_1"/>
      <sheetName val="Manual"/>
      <sheetName val="July2007"/>
      <sheetName val="2006_1_"/>
      <sheetName val="2006_2_"/>
      <sheetName val="ลงทะเบียน+ยอดขาย_2008"/>
      <sheetName val="ขายจานรวม"/>
      <sheetName val="2007"/>
      <sheetName val="2006"/>
      <sheetName val="2006(1)"/>
      <sheetName val="2006(2)"/>
      <sheetName val="2006 (2)"/>
      <sheetName val="Ref Quantity"/>
      <sheetName val="Ref Price"/>
      <sheetName val="その他補整の内訳"/>
      <sheetName val="Feb"/>
      <sheetName val="CHE_A"/>
      <sheetName val="DESP_A"/>
      <sheetName val="ISO_A"/>
      <sheetName val="PC_A"/>
      <sheetName val="PM_A"/>
      <sheetName val="SHEET_A"/>
      <sheetName val="RECO_A"/>
      <sheetName val="YARD_A"/>
      <sheetName val="CHEMICAL"/>
      <sheetName val="DESPATCH"/>
      <sheetName val="ISO"/>
      <sheetName val="PRODUCT"/>
      <sheetName val="PULP MILL"/>
      <sheetName val="SHEETING"/>
      <sheetName val="SODA"/>
      <sheetName val="YARD"/>
      <sheetName val="DB $MX"/>
      <sheetName val="CatType"/>
      <sheetName val="10-1_Media7"/>
      <sheetName val="Reference_Information7"/>
      <sheetName val="RM_purchase_report_by_group2"/>
      <sheetName val="เงินกู้_MGC2"/>
      <sheetName val="Calculation_PS2"/>
      <sheetName val="QC_APPROVE_SHEET2"/>
      <sheetName val="Note_192"/>
      <sheetName val="TB31_03_192"/>
      <sheetName val="V330_Confirmation2"/>
      <sheetName val="V320_re-value2"/>
      <sheetName val="SalesForecast_(2)2"/>
      <sheetName val="Premium_and_Commission2"/>
      <sheetName val="T511_Penalty2"/>
      <sheetName val="T512_ค่ารับรอง2"/>
      <sheetName val="T513_คชจ_ใช้ไม่ได้2"/>
      <sheetName val="T514_บริจาค2"/>
      <sheetName val="T515_Write_off-_FA2"/>
      <sheetName val="T516_ค่าอบรม2"/>
      <sheetName val="T517_ผู้พิการ2"/>
      <sheetName val="T518_พรฏ_6042"/>
      <sheetName val="T519_พรฏ_6422"/>
      <sheetName val="T520_ค่าเสื่อมรถเกินล้าน2"/>
      <sheetName val="T521_Forward2"/>
      <sheetName val="L402_Sales_of_goods2"/>
      <sheetName val="L403_Sales_of_service2"/>
      <sheetName val="10-1_Media8"/>
      <sheetName val="Reference_Information8"/>
      <sheetName val="RM_purchase_report_by_group3"/>
      <sheetName val="เงินกู้_MGC3"/>
      <sheetName val="Calculation_PS3"/>
      <sheetName val="QC_APPROVE_SHEET3"/>
      <sheetName val="Note_193"/>
      <sheetName val="TB31_03_193"/>
      <sheetName val="V330_Confirmation3"/>
      <sheetName val="V320_re-value3"/>
      <sheetName val="SalesForecast_(2)3"/>
      <sheetName val="Premium_and_Commission3"/>
      <sheetName val="T511_Penalty3"/>
      <sheetName val="T512_ค่ารับรอง3"/>
      <sheetName val="T513_คชจ_ใช้ไม่ได้3"/>
      <sheetName val="T514_บริจาค3"/>
      <sheetName val="T515_Write_off-_FA3"/>
      <sheetName val="T516_ค่าอบรม3"/>
      <sheetName val="T517_ผู้พิการ3"/>
      <sheetName val="T518_พรฏ_6043"/>
      <sheetName val="T519_พรฏ_6423"/>
      <sheetName val="T520_ค่าเสื่อมรถเกินล้าน3"/>
      <sheetName val="T521_Forward3"/>
      <sheetName val="L402_Sales_of_goods3"/>
      <sheetName val="L403_Sales_of_service3"/>
      <sheetName val="Lists"/>
      <sheetName val="Prices"/>
      <sheetName val="interest "/>
      <sheetName val="History-TAX"/>
      <sheetName val="F1"/>
      <sheetName val="LEGAL GUJ"/>
      <sheetName val="F3"/>
      <sheetName val="Materiality"/>
      <sheetName val="SAM"/>
      <sheetName val="legal_h"/>
      <sheetName val="rev.4"/>
      <sheetName val="T500"/>
      <sheetName val="TB SAP"/>
      <sheetName val="45"/>
      <sheetName val="10-1_Media9"/>
      <sheetName val="Reference_Information9"/>
      <sheetName val="RM_purchase_report_by_group4"/>
      <sheetName val="เงินกู้_MGC4"/>
      <sheetName val="Calculation_PS4"/>
      <sheetName val="QC_APPROVE_SHEET4"/>
      <sheetName val="Note_194"/>
      <sheetName val="TB31_03_194"/>
      <sheetName val="V330_Confirmation4"/>
      <sheetName val="V320_re-value4"/>
      <sheetName val="SalesForecast_(2)4"/>
      <sheetName val="Premium_and_Commission4"/>
      <sheetName val="T511_Penalty4"/>
      <sheetName val="T512_ค่ารับรอง4"/>
      <sheetName val="T513_คชจ_ใช้ไม่ได้4"/>
      <sheetName val="T514_บริจาค4"/>
      <sheetName val="T515_Write_off-_FA4"/>
      <sheetName val="T516_ค่าอบรม4"/>
      <sheetName val="T517_ผู้พิการ4"/>
      <sheetName val="T518_พรฏ_6044"/>
      <sheetName val="T519_พรฏ_6424"/>
      <sheetName val="T520_ค่าเสื่อมรถเกินล้าน4"/>
      <sheetName val="T521_Forward4"/>
      <sheetName val="L402_Sales_of_goods4"/>
      <sheetName val="L403_Sales_of_service4"/>
      <sheetName val="s006-⑤ (1)"/>
      <sheetName val="ประวัติพนักงานแยกแผนก Dec'19"/>
      <sheetName val="Master_TB1"/>
      <sheetName val="Ref_Quantity"/>
      <sheetName val="Ref_Price"/>
      <sheetName val="2006_(2)"/>
      <sheetName val="PULP_MILL"/>
      <sheetName val="DB_$MX"/>
      <sheetName val="interest_"/>
      <sheetName val="LEGAL_GUJ"/>
      <sheetName val="rev_4"/>
      <sheetName val="TB_SAP"/>
      <sheetName val="s006-⑤_(1)"/>
      <sheetName val="ประวัติพนักงานแยกแผนก_Dec'19"/>
      <sheetName val="10-1_Media10"/>
      <sheetName val="Reference_Information10"/>
      <sheetName val="RM_purchase_report_by_group5"/>
      <sheetName val="เงินกู้_MGC5"/>
      <sheetName val="Calculation_PS5"/>
      <sheetName val="QC_APPROVE_SHEET5"/>
      <sheetName val="Note_195"/>
      <sheetName val="TB31_03_195"/>
      <sheetName val="V330_Confirmation5"/>
      <sheetName val="V320_re-value5"/>
      <sheetName val="SalesForecast_(2)5"/>
      <sheetName val="Premium_and_Commission5"/>
      <sheetName val="T511_Penalty5"/>
      <sheetName val="T512_ค่ารับรอง5"/>
      <sheetName val="T513_คชจ_ใช้ไม่ได้5"/>
      <sheetName val="T514_บริจาค5"/>
      <sheetName val="T515_Write_off-_FA5"/>
      <sheetName val="T516_ค่าอบรม5"/>
      <sheetName val="T517_ผู้พิการ5"/>
      <sheetName val="T518_พรฏ_6045"/>
      <sheetName val="T519_พรฏ_6425"/>
      <sheetName val="T520_ค่าเสื่อมรถเกินล้าน5"/>
      <sheetName val="T521_Forward5"/>
      <sheetName val="L402_Sales_of_goods5"/>
      <sheetName val="L403_Sales_of_service5"/>
      <sheetName val="AWR_Short-term_loans_from2"/>
      <sheetName val="BS_-_P&amp;L_-_CF2"/>
      <sheetName val="NTPC_summary_for_Taxdecl_20071"/>
      <sheetName val="ocean_voyage1"/>
      <sheetName val="Accr_JAN1"/>
      <sheetName val="0_091"/>
      <sheetName val="Mapping_Mat1"/>
      <sheetName val="Mapping_เขต1"/>
      <sheetName val="SCB_1_-_Current1"/>
      <sheetName val="SCB_2_-_Current1"/>
      <sheetName val="DropDown_Choices1"/>
      <sheetName val="Master_TB2"/>
      <sheetName val="B&amp;S_19991"/>
      <sheetName val="Appendix#5_ICIS_Price1"/>
      <sheetName val="P1_(7)1"/>
      <sheetName val="Claim_(6)1"/>
      <sheetName val="Claim_(5)1"/>
      <sheetName val="P1_(6)1"/>
      <sheetName val="P1_(5)1"/>
      <sheetName val="Claim_(4)1"/>
      <sheetName val="Claim_(3)1"/>
      <sheetName val="P1_(4)1"/>
      <sheetName val="P1_(3)1"/>
      <sheetName val="Claim_(2)1"/>
      <sheetName val="P1_(2)1"/>
      <sheetName val="Ref_Quantity1"/>
      <sheetName val="Ref_Price1"/>
      <sheetName val="ห้องยา_1_11"/>
      <sheetName val="2006_(2)1"/>
      <sheetName val="PULP_MILL1"/>
      <sheetName val="Sales_Jan_Dec1"/>
      <sheetName val="DB_$MX1"/>
      <sheetName val="interest_1"/>
      <sheetName val="LEGAL_GUJ1"/>
      <sheetName val="rev_41"/>
      <sheetName val="TB_SAP1"/>
      <sheetName val="s006-⑤_(1)1"/>
      <sheetName val="ประวัติพนักงานแยกแผนก_Dec'191"/>
      <sheetName val="事業計画"/>
      <sheetName val="投資計画"/>
      <sheetName val="人員計画"/>
      <sheetName val="売上・比例計画"/>
      <sheetName val="MENU"/>
      <sheetName val="Ass"/>
      <sheetName val="明細"/>
      <sheetName val="Library Procedures"/>
      <sheetName val="현금흐름표"/>
      <sheetName val="_____"/>
      <sheetName val="STO"/>
      <sheetName val="YOEMAGUM"/>
      <sheetName val="interest"/>
      <sheetName val="dcf"/>
      <sheetName val="cash card"/>
      <sheetName val="Breadown-Nop"/>
      <sheetName val="AS"/>
      <sheetName val="co"/>
      <sheetName val="WIP"/>
      <sheetName val="CF"/>
      <sheetName val="X500"/>
      <sheetName val="O300"/>
      <sheetName val="M_Maincomp"/>
      <sheetName val="68001000"/>
      <sheetName val="Configuration"/>
      <sheetName val="시산표"/>
      <sheetName val="PLGROUP"/>
      <sheetName val="PLGROUPCPY"/>
      <sheetName val="PLDM"/>
    </sheetNames>
    <sheetDataSet>
      <sheetData sheetId="0">
        <row r="1">
          <cell r="AG1" t="str">
            <v>/WIR~/CA1.AF1~~</v>
          </cell>
        </row>
      </sheetData>
      <sheetData sheetId="1">
        <row r="1">
          <cell r="AG1" t="str">
            <v>/WIR~/CA1.AF1~~</v>
          </cell>
        </row>
      </sheetData>
      <sheetData sheetId="2" refreshError="1"/>
      <sheetData sheetId="3">
        <row r="1">
          <cell r="Y1" t="str">
            <v>/WIR~/CA3.W3~~{QUIT}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"/>
      <sheetName val="data_package"/>
      <sheetName val="stat local"/>
      <sheetName val="stat_local"/>
      <sheetName val="Group"/>
      <sheetName val="Total 01'05"/>
      <sheetName val="1201"/>
      <sheetName val="TB-Oct07"/>
      <sheetName val="Accure"/>
      <sheetName val="Overall PLATT"/>
      <sheetName val="MR.MEYER"/>
      <sheetName val="bblยังไม่จ่าย"/>
      <sheetName val="BOT Rate"/>
      <sheetName val="Maturity Data"/>
      <sheetName val="Avg BOT"/>
      <sheetName val="Hedge Vol &amp; G-L"/>
      <sheetName val="CRITERIA1"/>
      <sheetName val="เงินกู้ MGC"/>
      <sheetName val="A"/>
      <sheetName val="MOTO"/>
      <sheetName val="Inventory"/>
      <sheetName val="ELEC45-01"/>
      <sheetName val="stat_local1"/>
      <sheetName val="Total_01'05"/>
      <sheetName val="เงินกู้_MGC"/>
      <sheetName val="Unearned_OLD"/>
      <sheetName val="Detail of exchange rate"/>
      <sheetName val="DealerData"/>
      <sheetName val="SAP Open Items Data"/>
      <sheetName val="YQty"/>
      <sheetName val="MAT"/>
      <sheetName val="F1"/>
      <sheetName val="Tb 31.12.15"/>
      <sheetName val="Group TB 31.10.2015"/>
      <sheetName val="สมุดรายวัน"/>
      <sheetName val="CIPA"/>
      <sheetName val="Sheet1"/>
      <sheetName val=" nfcst_py"/>
      <sheetName val="#366-6E"/>
      <sheetName val="5).Action Plan BL Debone"/>
      <sheetName val="SML"/>
      <sheetName val="CF-14-16"/>
      <sheetName val="NHMT"/>
      <sheetName val="เงินกู้ธนช"/>
      <sheetName val="BS (ToP)"/>
      <sheetName val="3-ADJ"/>
      <sheetName val="14"/>
      <sheetName val="stat_local2"/>
      <sheetName val="Total_01'051"/>
      <sheetName val="เงินกู้_MGC1"/>
      <sheetName val="Overall_PLATT"/>
      <sheetName val="MR_MEYER"/>
      <sheetName val="SAP_Open_Items_Data"/>
      <sheetName val="_nfcst_py"/>
      <sheetName val="BOT_Rate"/>
      <sheetName val="Maturity_Data"/>
      <sheetName val="Avg_BOT"/>
      <sheetName val="Hedge_Vol_&amp;_G-L"/>
      <sheetName val="Detail_of_exchange_rate"/>
      <sheetName val="Tb_31_12_15"/>
      <sheetName val="Group_TB_31_10_2015"/>
      <sheetName val="5)_Action_Plan_BL_Debone"/>
      <sheetName val="BS_(ToP)"/>
      <sheetName val="FA Register"/>
      <sheetName val="Latex Qty&amp;Price (2)"/>
      <sheetName val="Trial Balance"/>
      <sheetName val="#REF"/>
      <sheetName val="DETAIL"/>
      <sheetName val="Calculation PS"/>
      <sheetName val="exchange rate"/>
      <sheetName val="คำชี้แจง"/>
      <sheetName val="TB"/>
      <sheetName val="BATCH_M"/>
      <sheetName val="発停サイクル表"/>
      <sheetName val="stat_local3"/>
      <sheetName val="Total_01'052"/>
      <sheetName val="เงินกู้_MGC2"/>
      <sheetName val="Overall_PLATT1"/>
      <sheetName val="MR_MEYER1"/>
      <sheetName val="SAP_Open_Items_Data1"/>
      <sheetName val="_nfcst_py1"/>
      <sheetName val="BOT_Rate1"/>
      <sheetName val="Maturity_Data1"/>
      <sheetName val="Avg_BOT1"/>
      <sheetName val="Hedge_Vol_&amp;_G-L1"/>
      <sheetName val="Detail_of_exchange_rate1"/>
      <sheetName val="Tb_31_12_151"/>
      <sheetName val="Group_TB_31_10_20151"/>
      <sheetName val="5)_Action_Plan_BL_Debone1"/>
      <sheetName val="BS_(ToP)1"/>
      <sheetName val="Latex_Qty&amp;Price_(2)"/>
      <sheetName val="FA_Register"/>
      <sheetName val="GL 2018 Q3 - ver1"/>
      <sheetName val="Deferred tax Adjs Clo (P) Q2'18"/>
      <sheetName val="data"/>
      <sheetName val="P&amp;L"/>
      <sheetName val="2017 Expense Break down"/>
      <sheetName val="BS"/>
      <sheetName val="NSC-BS11-02"/>
      <sheetName val="Database"/>
      <sheetName val="TFB-1998"/>
      <sheetName val="Q2 EXPECTED"/>
      <sheetName val="O300"/>
      <sheetName val="Master TB"/>
      <sheetName val="R300"/>
      <sheetName val="MOULD"/>
      <sheetName val="Trial_Balance"/>
      <sheetName val="stat_local5"/>
      <sheetName val="Total_01'054"/>
      <sheetName val="Overall_PLATT3"/>
      <sheetName val="MR_MEYER3"/>
      <sheetName val="BOT_Rate3"/>
      <sheetName val="Maturity_Data3"/>
      <sheetName val="Avg_BOT3"/>
      <sheetName val="Hedge_Vol_&amp;_G-L3"/>
      <sheetName val="เงินกู้_MGC4"/>
      <sheetName val="Detail_of_exchange_rate3"/>
      <sheetName val="SAP_Open_Items_Data3"/>
      <sheetName val="Tb_31_12_153"/>
      <sheetName val="Group_TB_31_10_20153"/>
      <sheetName val="_nfcst_py3"/>
      <sheetName val="5)_Action_Plan_BL_Debone3"/>
      <sheetName val="BS_(ToP)3"/>
      <sheetName val="FA_Register2"/>
      <sheetName val="Latex_Qty&amp;Price_(2)2"/>
      <sheetName val="Trial_Balance2"/>
      <sheetName val="stat_local4"/>
      <sheetName val="Total_01'053"/>
      <sheetName val="Overall_PLATT2"/>
      <sheetName val="MR_MEYER2"/>
      <sheetName val="BOT_Rate2"/>
      <sheetName val="Maturity_Data2"/>
      <sheetName val="Avg_BOT2"/>
      <sheetName val="Hedge_Vol_&amp;_G-L2"/>
      <sheetName val="เงินกู้_MGC3"/>
      <sheetName val="Detail_of_exchange_rate2"/>
      <sheetName val="SAP_Open_Items_Data2"/>
      <sheetName val="Tb_31_12_152"/>
      <sheetName val="Group_TB_31_10_20152"/>
      <sheetName val="_nfcst_py2"/>
      <sheetName val="5)_Action_Plan_BL_Debone2"/>
      <sheetName val="BS_(ToP)2"/>
      <sheetName val="FA_Register1"/>
      <sheetName val="Latex_Qty&amp;Price_(2)1"/>
      <sheetName val="Trial_Balance1"/>
      <sheetName val="stat_local6"/>
      <sheetName val="Total_01'055"/>
      <sheetName val="Overall_PLATT4"/>
      <sheetName val="MR_MEYER4"/>
      <sheetName val="BOT_Rate4"/>
      <sheetName val="Maturity_Data4"/>
      <sheetName val="Avg_BOT4"/>
      <sheetName val="Hedge_Vol_&amp;_G-L4"/>
      <sheetName val="เงินกู้_MGC5"/>
      <sheetName val="Detail_of_exchange_rate4"/>
      <sheetName val="SAP_Open_Items_Data4"/>
      <sheetName val="Tb_31_12_154"/>
      <sheetName val="Group_TB_31_10_20154"/>
      <sheetName val="_nfcst_py4"/>
      <sheetName val="5)_Action_Plan_BL_Debone4"/>
      <sheetName val="BS_(ToP)4"/>
      <sheetName val="FA_Register3"/>
      <sheetName val="Latex_Qty&amp;Price_(2)3"/>
      <sheetName val="Trial_Balance3"/>
      <sheetName val="stat_local7"/>
      <sheetName val="Total_01'056"/>
      <sheetName val="Overall_PLATT5"/>
      <sheetName val="MR_MEYER5"/>
      <sheetName val="BOT_Rate5"/>
      <sheetName val="Maturity_Data5"/>
      <sheetName val="Avg_BOT5"/>
      <sheetName val="Hedge_Vol_&amp;_G-L5"/>
      <sheetName val="เงินกู้_MGC6"/>
      <sheetName val="Detail_of_exchange_rate5"/>
      <sheetName val="SAP_Open_Items_Data5"/>
      <sheetName val="Tb_31_12_155"/>
      <sheetName val="Group_TB_31_10_20155"/>
      <sheetName val="_nfcst_py5"/>
      <sheetName val="5)_Action_Plan_BL_Debone5"/>
      <sheetName val="BS_(ToP)5"/>
      <sheetName val="FA_Register4"/>
      <sheetName val="Latex_Qty&amp;Price_(2)4"/>
      <sheetName val="Trial_Balance4"/>
      <sheetName val="F3-3GP"/>
      <sheetName val="Sheet2"/>
      <sheetName val="数量"/>
      <sheetName val="mapping"/>
      <sheetName val="PNT-QUOT-#3"/>
      <sheetName val="COAT&amp;WRAP-QIOT-#3"/>
      <sheetName val="TREND"/>
      <sheetName val="ocean voyage"/>
      <sheetName val="Statement-BAHT"/>
      <sheetName val="損益分岐点"/>
      <sheetName val="表紙"/>
      <sheetName val="stat_local8"/>
      <sheetName val="Total_01'057"/>
      <sheetName val="Overall_PLATT6"/>
      <sheetName val="MR_MEYER6"/>
      <sheetName val="เงินกู้_MGC7"/>
      <sheetName val="BOT_Rate6"/>
      <sheetName val="Maturity_Data6"/>
      <sheetName val="Avg_BOT6"/>
      <sheetName val="Hedge_Vol_&amp;_G-L6"/>
      <sheetName val="Detail_of_exchange_rate6"/>
      <sheetName val="SAP_Open_Items_Data6"/>
      <sheetName val="Tb_31_12_156"/>
      <sheetName val="Group_TB_31_10_20156"/>
      <sheetName val="_nfcst_py6"/>
      <sheetName val="5)_Action_Plan_BL_Debone6"/>
      <sheetName val="BS_(ToP)6"/>
      <sheetName val="FA_Register5"/>
      <sheetName val="Latex_Qty&amp;Price_(2)5"/>
      <sheetName val="Trial_Balance5"/>
      <sheetName val="Calculation_PS"/>
      <sheetName val="GL_2018_Q3_-_ver1"/>
      <sheetName val="Deferred_tax_Adjs_Clo_(P)_Q2'18"/>
      <sheetName val="Q2_EXPECTED"/>
      <sheetName val="2017_Expense_Break_down"/>
      <sheetName val="Master_TB"/>
      <sheetName val="Cal_help"/>
      <sheetName val="CF-C(+Graph)"/>
      <sheetName val="co"/>
      <sheetName val="WIP"/>
      <sheetName val="LCQ"/>
      <sheetName val="L410"/>
      <sheetName val="SCB 1 - Current"/>
      <sheetName val="SCB 2 - Current"/>
      <sheetName val="国内HSP"/>
      <sheetName val="TBE_2004012"/>
      <sheetName val="손익"/>
      <sheetName val="2005 DATA"/>
      <sheetName val="OtherKPI"/>
      <sheetName val="PL"/>
      <sheetName val="TOTAL"/>
      <sheetName val="actlst01d"/>
      <sheetName val="BD"/>
      <sheetName val="AcqBS"/>
      <sheetName val="11"/>
      <sheetName val="FEBRUARY"/>
      <sheetName val="10K4"/>
      <sheetName val="donnee lct"/>
      <sheetName val="I-Données_de_base"/>
      <sheetName val="group type"/>
      <sheetName val="stat_local9"/>
      <sheetName val="Total_01'058"/>
      <sheetName val="Overall_PLATT7"/>
      <sheetName val="MR_MEYER7"/>
      <sheetName val="เงินกู้_MGC8"/>
      <sheetName val="BOT_Rate7"/>
      <sheetName val="Maturity_Data7"/>
      <sheetName val="Avg_BOT7"/>
      <sheetName val="Hedge_Vol_&amp;_G-L7"/>
      <sheetName val="SAP_Open_Items_Data7"/>
      <sheetName val="Detail_of_exchange_rate7"/>
      <sheetName val="Tb_31_12_157"/>
      <sheetName val="Group_TB_31_10_20157"/>
      <sheetName val="_nfcst_py7"/>
      <sheetName val="5)_Action_Plan_BL_Debone7"/>
      <sheetName val="BS_(ToP)7"/>
      <sheetName val="FA_Register6"/>
      <sheetName val="Trial_Balance6"/>
      <sheetName val="Latex_Qty&amp;Price_(2)6"/>
      <sheetName val="Calculation_PS1"/>
      <sheetName val="Deferred_tax_Adjs_Clo_(P)_Q2'11"/>
      <sheetName val="GL_2018_Q3_-_ver11"/>
      <sheetName val="2017_Expense_Break_down1"/>
      <sheetName val="Q2_EXPECTED1"/>
      <sheetName val="Master_TB1"/>
      <sheetName val="ocean_voyage"/>
      <sheetName val="SCB_1_-_Current"/>
      <sheetName val="SCB_2_-_Current"/>
      <sheetName val="10"/>
      <sheetName val="Margins"/>
      <sheetName val=" Code -สิทธิรักษาพยาบาล1-9-53"/>
      <sheetName val="Salary  StructureBK. 20-12- (2)"/>
      <sheetName val="REPORT"/>
      <sheetName val="MA"/>
      <sheetName val="ชื่อหุ้น"/>
      <sheetName val="B&amp;S 1999"/>
      <sheetName val="総括"/>
      <sheetName val="Customize Your Invoice"/>
      <sheetName val="세부내용"/>
      <sheetName val="両側規格のグラフ"/>
      <sheetName val="八月份CO号"/>
      <sheetName val="1-1.BS"/>
      <sheetName val="LOCAL MARKET"/>
      <sheetName val="NEW LOCAL"/>
      <sheetName val="OUTSIDE MARKET"/>
      <sheetName val="AJUSTES"/>
      <sheetName val="CONSOLIDATED"/>
      <sheetName val="stat_local10"/>
      <sheetName val="Total_01'059"/>
      <sheetName val="Overall_PLATT8"/>
      <sheetName val="MR_MEYER8"/>
      <sheetName val="เงินกู้_MGC9"/>
      <sheetName val="BOT_Rate8"/>
      <sheetName val="Maturity_Data8"/>
      <sheetName val="Avg_BOT8"/>
      <sheetName val="Hedge_Vol_&amp;_G-L8"/>
      <sheetName val="Detail_of_exchange_rate8"/>
      <sheetName val="SAP_Open_Items_Data8"/>
      <sheetName val="Tb_31_12_158"/>
      <sheetName val="Group_TB_31_10_20158"/>
      <sheetName val="_nfcst_py8"/>
      <sheetName val="5)_Action_Plan_BL_Debone8"/>
      <sheetName val="BS_(ToP)8"/>
      <sheetName val="FA_Register7"/>
      <sheetName val="Latex_Qty&amp;Price_(2)7"/>
      <sheetName val="Trial_Balance7"/>
      <sheetName val="Calculation_PS2"/>
      <sheetName val="GL_2018_Q3_-_ver12"/>
      <sheetName val="Deferred_tax_Adjs_Clo_(P)_Q2'12"/>
      <sheetName val="Master_TB2"/>
      <sheetName val="2017_Expense_Break_down2"/>
      <sheetName val="Q2_EXPECTED2"/>
      <sheetName val="ocean_voyage1"/>
      <sheetName val="SCB_1_-_Current1"/>
      <sheetName val="SCB_2_-_Current1"/>
      <sheetName val="2005_DATA"/>
      <sheetName val="_Code_-สิทธิรักษาพยาบาล1-9-53"/>
      <sheetName val="Salary__StructureBK__20-12-_(2)"/>
      <sheetName val="group_type"/>
      <sheetName val="iGrouping"/>
      <sheetName val="Rate"/>
      <sheetName val="detailed pl-svcs"/>
      <sheetName val="BMCT2003"/>
      <sheetName val="ฝ่ายบัญชีและการเงิน"/>
      <sheetName val="Breakeven Analysis"/>
      <sheetName val="ที่ดินอาคาร อุปกรณ์"/>
      <sheetName val="VL"/>
      <sheetName val="TN"/>
      <sheetName val="ND"/>
      <sheetName val="report detial"/>
      <sheetName val="N-4.4"/>
      <sheetName val="P1"/>
      <sheetName val="MainComp"/>
      <sheetName val="falso"/>
      <sheetName val="mix"/>
      <sheetName val="เงินกู้ธนชาติ"/>
      <sheetName val="exchange_rate"/>
      <sheetName val="qtr3"/>
      <sheetName val="qtr4"/>
      <sheetName val="table"/>
      <sheetName val="MFA"/>
      <sheetName val="15310000 (2010)"/>
      <sheetName val="stat_local11"/>
      <sheetName val="Total_01'0510"/>
      <sheetName val="MR_MEYER9"/>
      <sheetName val="Overall_PLATT9"/>
      <sheetName val="BOT_Rate9"/>
      <sheetName val="Maturity_Data9"/>
      <sheetName val="Avg_BOT9"/>
      <sheetName val="Hedge_Vol_&amp;_G-L9"/>
      <sheetName val="เงินกู้_MGC10"/>
      <sheetName val="Detail_of_exchange_rate9"/>
      <sheetName val="SAP_Open_Items_Data9"/>
      <sheetName val="Tb_31_12_159"/>
      <sheetName val="Group_TB_31_10_20159"/>
      <sheetName val="_nfcst_py9"/>
      <sheetName val="5)_Action_Plan_BL_Debone9"/>
      <sheetName val="BS_(ToP)9"/>
      <sheetName val="FA_Register8"/>
      <sheetName val="Latex_Qty&amp;Price_(2)8"/>
      <sheetName val="Trial_Balance8"/>
      <sheetName val="Calculation_PS3"/>
      <sheetName val="GL_2018_Q3_-_ver13"/>
      <sheetName val="Q2_EXPECTED3"/>
      <sheetName val="2017_Expense_Break_down3"/>
      <sheetName val="Deferred_tax_Adjs_Clo_(P)_Q2'13"/>
      <sheetName val="Master_TB3"/>
      <sheetName val="ocean_voyage2"/>
      <sheetName val="SCB_1_-_Current2"/>
      <sheetName val="SCB_2_-_Current2"/>
      <sheetName val="2005_DATA1"/>
      <sheetName val="_Code_-สิทธิรักษาพยาบาล1-9-531"/>
      <sheetName val="Salary__StructureBK__20-12-_(21"/>
      <sheetName val="group_type1"/>
      <sheetName val="donnee_lct"/>
      <sheetName val="Breakeven_Analysis"/>
      <sheetName val="detailed_pl-svcs"/>
      <sheetName val="LOCAL_MARKET"/>
      <sheetName val="NEW_LOCAL"/>
      <sheetName val="OUTSIDE_MARKET"/>
      <sheetName val="ที่ดินอาคาร_อุปกรณ์"/>
      <sheetName val="B&amp;S_1999"/>
      <sheetName val="Customize_Your_Invoice"/>
      <sheetName val="1-1_BS"/>
      <sheetName val="15310000_(2010)"/>
      <sheetName val="B1"/>
      <sheetName val="SUM"/>
      <sheetName val="Puerto Rico"/>
      <sheetName val="graph"/>
      <sheetName val="STart"/>
      <sheetName val="assumption"/>
      <sheetName val="Main"/>
      <sheetName val="Summary"/>
      <sheetName val="J2"/>
      <sheetName val="J1"/>
      <sheetName val="Control List"/>
      <sheetName val="Control_List"/>
      <sheetName val="NOTE 29"/>
      <sheetName val="Library Procedures"/>
      <sheetName val="基本量販店動向"/>
      <sheetName val="Data2007"/>
      <sheetName val="Control_List1"/>
      <sheetName val="Prod"/>
      <sheetName val="TrialBalance Q3-2002"/>
      <sheetName val="3A STD"/>
      <sheetName val="4003-1 lead"/>
      <sheetName val="ROOMS_ST"/>
      <sheetName val="TELEPHONE"/>
      <sheetName val="Selection"/>
      <sheetName val="Puerto_Rico"/>
      <sheetName val="Amortization Table"/>
      <sheetName val="Level of Effort"/>
      <sheetName val="Rates"/>
      <sheetName val="Competitors"/>
      <sheetName val="PR4"/>
      <sheetName val="Discount"/>
      <sheetName val="Int."/>
      <sheetName val="stat_local12"/>
      <sheetName val="Total_01'0511"/>
      <sheetName val="MR_MEYER10"/>
      <sheetName val="Overall_PLATT10"/>
      <sheetName val="เงินกู้_MGC11"/>
      <sheetName val="BOT_Rate10"/>
      <sheetName val="Maturity_Data10"/>
      <sheetName val="Avg_BOT10"/>
      <sheetName val="Hedge_Vol_&amp;_G-L10"/>
      <sheetName val="SAP_Open_Items_Data10"/>
      <sheetName val="Detail_of_exchange_rate10"/>
      <sheetName val="Tb_31_12_1510"/>
      <sheetName val="Group_TB_31_10_201510"/>
      <sheetName val="_nfcst_py10"/>
      <sheetName val="5)_Action_Plan_BL_Debone10"/>
      <sheetName val="BS_(ToP)10"/>
      <sheetName val="exchange_rate1"/>
      <sheetName val="FA_Register9"/>
      <sheetName val="Latex_Qty&amp;Price_(2)9"/>
      <sheetName val="Trial_Balance9"/>
      <sheetName val="Calculation_PS4"/>
      <sheetName val="Deferred_tax_Adjs_Clo_(P)_Q2'14"/>
      <sheetName val="GL_2018_Q3_-_ver14"/>
      <sheetName val="Master_TB4"/>
      <sheetName val="Q2_EXPECTED4"/>
      <sheetName val="2017_Expense_Break_down4"/>
      <sheetName val="ocean_voyage3"/>
      <sheetName val="SCB_1_-_Current3"/>
      <sheetName val="SCB_2_-_Current3"/>
      <sheetName val="2005_DATA2"/>
      <sheetName val="donnee_lct1"/>
      <sheetName val="group_type2"/>
      <sheetName val="_Code_-สิทธิรักษาพยาบาล1-9-532"/>
      <sheetName val="Salary__StructureBK__20-12-_(22"/>
      <sheetName val="B&amp;S_19991"/>
      <sheetName val="Customize_Your_Invoice1"/>
      <sheetName val="1-1_BS1"/>
      <sheetName val="Breakeven_Analysis1"/>
      <sheetName val="LOCAL_MARKET1"/>
      <sheetName val="NEW_LOCAL1"/>
      <sheetName val="OUTSIDE_MARKET1"/>
      <sheetName val="ที่ดินอาคาร_อุปกรณ์1"/>
      <sheetName val="report_detial"/>
      <sheetName val="N-4_4"/>
      <sheetName val="detailed_pl-svcs1"/>
      <sheetName val="15310000_(2010)1"/>
      <sheetName val="NOTE_29"/>
      <sheetName val="Library_Procedures"/>
      <sheetName val="Puerto_Rico1"/>
      <sheetName val="Control_List2"/>
      <sheetName val="Int_"/>
      <sheetName val="3A_STD"/>
      <sheetName val="4003-1_lead"/>
      <sheetName val="Amortization_Table"/>
      <sheetName val="TrialBalance_Q3-2002"/>
      <sheetName val="Level_of_Effort"/>
      <sheetName val="Office Space"/>
      <sheetName val="Link FS for Ref. FS caption"/>
      <sheetName val="Proportion"/>
      <sheetName val="ICP"/>
      <sheetName val="Inv Elim Clo (D)"/>
      <sheetName val="Inv Mar Elim Clo (H)"/>
      <sheetName val="Oth Cons Adjs Clo(L)"/>
      <sheetName val="Defered tax Adjs Clo(P)"/>
      <sheetName val="Entity Curr Adjs"/>
      <sheetName val="Conso"/>
      <sheetName val="Link FS"/>
      <sheetName val="รายชื่อเมษายน"/>
      <sheetName val="รายชื่อกุมภาพันธ์"/>
      <sheetName val="รายชื่อมกราคม"/>
      <sheetName val="รายชื่อกรกฎาคม"/>
      <sheetName val="รายชื่อมิถุนายน"/>
      <sheetName val="รายชื่อมีนาคม"/>
      <sheetName val="รายชื่อพฤษภาคม"/>
      <sheetName val="PRMT_05"/>
      <sheetName val="am_cost"/>
      <sheetName val=" AE INTEGRAL VALUE MC 1"/>
      <sheetName val="Variables"/>
      <sheetName val="D"/>
      <sheetName val="k-5"/>
      <sheetName val="Actions &amp; Projects"/>
      <sheetName val="Monthly"/>
      <sheetName val="working capital"/>
      <sheetName val="P&amp;L-PTA"/>
      <sheetName val="inventory-pta"/>
      <sheetName val="P&amp;L-DMT"/>
      <sheetName val="Raw Material Cost"/>
      <sheetName val="sales"/>
      <sheetName val="inventory-dmt"/>
      <sheetName val="QOS Graph"/>
      <sheetName val="BU Summary Data"/>
      <sheetName val="stat_local13"/>
      <sheetName val="Total_01'0512"/>
      <sheetName val="เงินกู้_MGC12"/>
      <sheetName val="SAP_Open_Items_Data11"/>
      <sheetName val="Overall_PLATT11"/>
      <sheetName val="MR_MEYER11"/>
      <sheetName val="_nfcst_py11"/>
      <sheetName val="BOT_Rate11"/>
      <sheetName val="Maturity_Data11"/>
      <sheetName val="Avg_BOT11"/>
      <sheetName val="Hedge_Vol_&amp;_G-L11"/>
      <sheetName val="Detail_of_exchange_rate11"/>
      <sheetName val="Tb_31_12_1511"/>
      <sheetName val="Group_TB_31_10_201511"/>
      <sheetName val="5)_Action_Plan_BL_Debone11"/>
      <sheetName val="BS_(ToP)11"/>
      <sheetName val="Trial_Balance10"/>
      <sheetName val="FA_Register10"/>
      <sheetName val="Latex_Qty&amp;Price_(2)10"/>
      <sheetName val="Calculation_PS5"/>
      <sheetName val="GL_2018_Q3_-_ver15"/>
      <sheetName val="Deferred_tax_Adjs_Clo_(P)_Q2'15"/>
      <sheetName val="Q2_EXPECTED5"/>
      <sheetName val="Master_TB5"/>
      <sheetName val="2017_Expense_Break_down5"/>
      <sheetName val="ocean_voyage4"/>
      <sheetName val="2005_DATA3"/>
      <sheetName val="SCB_1_-_Current4"/>
      <sheetName val="SCB_2_-_Current4"/>
      <sheetName val="donnee_lct2"/>
      <sheetName val="group_type3"/>
      <sheetName val="_Code_-สิทธิรักษาพยาบาล1-9-533"/>
      <sheetName val="Salary__StructureBK__20-12-_(23"/>
      <sheetName val="LOCAL_MARKET2"/>
      <sheetName val="NEW_LOCAL2"/>
      <sheetName val="OUTSIDE_MARKET2"/>
      <sheetName val="ที่ดินอาคาร_อุปกรณ์2"/>
      <sheetName val="report_detial1"/>
      <sheetName val="Breakeven_Analysis2"/>
      <sheetName val="B&amp;S_19992"/>
      <sheetName val="Customize_Your_Invoice2"/>
      <sheetName val="1-1_BS2"/>
      <sheetName val="N-4_41"/>
      <sheetName val="detailed_pl-svcs2"/>
      <sheetName val="NOTE_291"/>
      <sheetName val="Library_Procedures1"/>
      <sheetName val="Puerto_Rico2"/>
      <sheetName val="15310000_(2010)2"/>
      <sheetName val="Control_List3"/>
      <sheetName val="QOS_Graph"/>
      <sheetName val="BU_Summary_Data"/>
      <sheetName val="AutoLiv"/>
      <sheetName val="exchange_rate2"/>
      <sheetName val="report_detial2"/>
      <sheetName val="N-4_42"/>
      <sheetName val="fr"/>
      <sheetName val="Office_Space"/>
      <sheetName val="office"/>
      <sheetName val="Office_Space1"/>
      <sheetName val="forecast"/>
      <sheetName val="tax computation"/>
      <sheetName val="QTY &amp; AMT"/>
      <sheetName val="collection external"/>
      <sheetName val="INDEX"/>
      <sheetName val="E-1-1"/>
      <sheetName val="Jan 01"/>
      <sheetName val="Location Codes"/>
      <sheetName val="เปรียบเทียบเดือน12"/>
      <sheetName val="AccountList"/>
      <sheetName val="Stk"/>
      <sheetName val="A1"/>
      <sheetName val="BudgetType"/>
      <sheetName val="Plants"/>
      <sheetName val="TB10"/>
      <sheetName val="ลงทะเบียน+ยอดขาย_2008"/>
      <sheetName val="ขายจานรวม"/>
      <sheetName val="July2007"/>
      <sheetName val="2007"/>
      <sheetName val="2006"/>
      <sheetName val="2006(1)"/>
      <sheetName val="2006(2)"/>
      <sheetName val="2006 (2)"/>
      <sheetName val="2006_1_"/>
      <sheetName val="2006_2_"/>
      <sheetName val="Menu"/>
      <sheetName val="Cover"/>
      <sheetName val="Feb"/>
      <sheetName val="Mar"/>
      <sheetName val="Apr"/>
      <sheetName val="May"/>
      <sheetName val="Jan"/>
      <sheetName val="June"/>
      <sheetName val="MD_R"/>
      <sheetName val="CELL_A"/>
      <sheetName val="ENV_A"/>
      <sheetName val="PG_A"/>
      <sheetName val="MD_A"/>
      <sheetName val="RMP_A"/>
      <sheetName val="RMZ_A"/>
      <sheetName val="JUNE1"/>
      <sheetName val="ENV_R"/>
      <sheetName val="PG_R"/>
      <sheetName val="CELL_R"/>
      <sheetName val="QA&amp;R_R"/>
      <sheetName val="RMP_R"/>
      <sheetName val="RMZ_R"/>
      <sheetName val="Returns"/>
      <sheetName val="Lead Q1 2022"/>
      <sheetName val="Lists"/>
      <sheetName val="Tier1リスト"/>
      <sheetName val="グラフ"/>
      <sheetName val="Codes"/>
      <sheetName val="May-Apr 2009"/>
      <sheetName val="Link data-july"/>
      <sheetName val="bbl.43-98"/>
      <sheetName val="Furniture_Master"/>
      <sheetName val=" TB Summaries"/>
      <sheetName val="tp"/>
      <sheetName val="Info"/>
      <sheetName val="salary &amp; pr tax"/>
      <sheetName val="Objective 1 Detail Budget ICNL"/>
      <sheetName val="stat_local14"/>
      <sheetName val="Total_01'0513"/>
      <sheetName val="Overall_PLATT12"/>
      <sheetName val="MR_MEYER12"/>
      <sheetName val="BOT_Rate12"/>
      <sheetName val="Maturity_Data12"/>
      <sheetName val="Avg_BOT12"/>
      <sheetName val="Hedge_Vol_&amp;_G-L12"/>
      <sheetName val="เงินกู้_MGC13"/>
      <sheetName val="Detail_of_exchange_rate12"/>
      <sheetName val="SAP_Open_Items_Data12"/>
      <sheetName val="Tb_31_12_1512"/>
      <sheetName val="Group_TB_31_10_201512"/>
      <sheetName val="_nfcst_py12"/>
      <sheetName val="5)_Action_Plan_BL_Debone12"/>
      <sheetName val="BS_(ToP)12"/>
      <sheetName val="FA_Register11"/>
      <sheetName val="Latex_Qty&amp;Price_(2)11"/>
      <sheetName val="Trial_Balance11"/>
      <sheetName val="Calculation_PS6"/>
      <sheetName val="Q2_EXPECTED6"/>
      <sheetName val="Deferred_tax_Adjs_Clo_(P)_Q2'16"/>
      <sheetName val="GL_2018_Q3_-_ver16"/>
      <sheetName val="Master_TB6"/>
      <sheetName val="2017_Expense_Break_down6"/>
      <sheetName val="ocean_voyage5"/>
      <sheetName val="SCB_1_-_Current5"/>
      <sheetName val="SCB_2_-_Current5"/>
      <sheetName val="2005_DATA4"/>
      <sheetName val="_Code_-สิทธิรักษาพยาบาล1-9-534"/>
      <sheetName val="Salary__StructureBK__20-12-_(24"/>
      <sheetName val="group_type4"/>
      <sheetName val="donnee_lct3"/>
      <sheetName val="Breakeven_Analysis3"/>
      <sheetName val="LOCAL_MARKET3"/>
      <sheetName val="NEW_LOCAL3"/>
      <sheetName val="OUTSIDE_MARKET3"/>
      <sheetName val="ที่ดินอาคาร_อุปกรณ์3"/>
      <sheetName val="detailed_pl-svcs3"/>
      <sheetName val="exchange_rate3"/>
      <sheetName val="N-4_43"/>
      <sheetName val="B&amp;S_19993"/>
      <sheetName val="Customize_Your_Invoice3"/>
      <sheetName val="1-1_BS3"/>
      <sheetName val="report_detial3"/>
      <sheetName val="15310000_(2010)3"/>
      <sheetName val="NOTE_292"/>
      <sheetName val="Library_Procedures2"/>
      <sheetName val="Puerto_Rico3"/>
      <sheetName val="Control_List4"/>
      <sheetName val="Link_FS_for_Ref__FS_caption"/>
      <sheetName val="Inv_Elim_Clo_(D)"/>
      <sheetName val="Inv_Mar_Elim_Clo_(H)"/>
      <sheetName val="Oth_Cons_Adjs_Clo(L)"/>
      <sheetName val="Defered_tax_Adjs_Clo(P)"/>
      <sheetName val="Entity_Curr_Adjs"/>
      <sheetName val="Link_FS"/>
      <sheetName val="Office_Space2"/>
      <sheetName val="working_capital"/>
      <sheetName val="Raw_Material_Cost"/>
      <sheetName val="QOS_Graph1"/>
      <sheetName val="BU_Summary_Data1"/>
      <sheetName val="_AE_INTEGRAL_VALUE_MC_1"/>
      <sheetName val="Actions_&amp;_Projects"/>
      <sheetName val="collection_external"/>
      <sheetName val="Jan_01"/>
      <sheetName val="Location_Codes"/>
      <sheetName val="tax_computation"/>
      <sheetName val="QTY_&amp;_AMT"/>
      <sheetName val="stat_local15"/>
      <sheetName val="Total_01'0514"/>
      <sheetName val="Overall_PLATT13"/>
      <sheetName val="MR_MEYER13"/>
      <sheetName val="BOT_Rate13"/>
      <sheetName val="Maturity_Data13"/>
      <sheetName val="Avg_BOT13"/>
      <sheetName val="Hedge_Vol_&amp;_G-L13"/>
      <sheetName val="เงินกู้_MGC14"/>
      <sheetName val="Detail_of_exchange_rate13"/>
      <sheetName val="SAP_Open_Items_Data13"/>
      <sheetName val="Tb_31_12_1513"/>
      <sheetName val="Group_TB_31_10_201513"/>
      <sheetName val="_nfcst_py13"/>
      <sheetName val="5)_Action_Plan_BL_Debone13"/>
      <sheetName val="BS_(ToP)13"/>
      <sheetName val="FA_Register12"/>
      <sheetName val="Latex_Qty&amp;Price_(2)12"/>
      <sheetName val="Trial_Balance12"/>
      <sheetName val="Calculation_PS7"/>
      <sheetName val="Q2_EXPECTED7"/>
      <sheetName val="Deferred_tax_Adjs_Clo_(P)_Q2'17"/>
      <sheetName val="GL_2018_Q3_-_ver17"/>
      <sheetName val="Master_TB7"/>
      <sheetName val="2017_Expense_Break_down7"/>
      <sheetName val="ocean_voyage6"/>
      <sheetName val="SCB_1_-_Current6"/>
      <sheetName val="SCB_2_-_Current6"/>
      <sheetName val="2005_DATA5"/>
      <sheetName val="_Code_-สิทธิรักษาพยาบาล1-9-535"/>
      <sheetName val="Salary__StructureBK__20-12-_(25"/>
      <sheetName val="group_type5"/>
      <sheetName val="donnee_lct4"/>
      <sheetName val="Breakeven_Analysis4"/>
      <sheetName val="LOCAL_MARKET4"/>
      <sheetName val="NEW_LOCAL4"/>
      <sheetName val="OUTSIDE_MARKET4"/>
      <sheetName val="ที่ดินอาคาร_อุปกรณ์4"/>
      <sheetName val="detailed_pl-svcs4"/>
      <sheetName val="exchange_rate4"/>
      <sheetName val="N-4_44"/>
      <sheetName val="B&amp;S_19994"/>
      <sheetName val="Customize_Your_Invoice4"/>
      <sheetName val="1-1_BS4"/>
      <sheetName val="report_detial4"/>
      <sheetName val="15310000_(2010)4"/>
      <sheetName val="NOTE_293"/>
      <sheetName val="Library_Procedures3"/>
      <sheetName val="Puerto_Rico4"/>
      <sheetName val="Control_List5"/>
      <sheetName val="3A_STD1"/>
      <sheetName val="4003-1_lead1"/>
      <sheetName val="TrialBalance_Q3-20021"/>
      <sheetName val="Link_FS_for_Ref__FS_caption1"/>
      <sheetName val="Inv_Elim_Clo_(D)1"/>
      <sheetName val="Inv_Mar_Elim_Clo_(H)1"/>
      <sheetName val="Oth_Cons_Adjs_Clo(L)1"/>
      <sheetName val="Defered_tax_Adjs_Clo(P)1"/>
      <sheetName val="Entity_Curr_Adjs1"/>
      <sheetName val="Link_FS1"/>
      <sheetName val="Amortization_Table1"/>
      <sheetName val="Int_1"/>
      <sheetName val="Office_Space3"/>
      <sheetName val="Level_of_Effort1"/>
      <sheetName val="working_capital1"/>
      <sheetName val="Raw_Material_Cost1"/>
      <sheetName val="QOS_Graph2"/>
      <sheetName val="BU_Summary_Data2"/>
      <sheetName val="_AE_INTEGRAL_VALUE_MC_11"/>
      <sheetName val="Actions_&amp;_Projects1"/>
      <sheetName val="collection_external1"/>
      <sheetName val="Jan_011"/>
      <sheetName val="Location_Codes1"/>
      <sheetName val="tax_computation1"/>
      <sheetName val="QTY_&amp;_AMT1"/>
    </sheetNames>
    <sheetDataSet>
      <sheetData sheetId="0">
        <row r="769">
          <cell r="D769">
            <v>0</v>
          </cell>
        </row>
      </sheetData>
      <sheetData sheetId="1">
        <row r="769">
          <cell r="D769">
            <v>0</v>
          </cell>
        </row>
      </sheetData>
      <sheetData sheetId="2">
        <row r="769">
          <cell r="D769">
            <v>0</v>
          </cell>
        </row>
        <row r="770">
          <cell r="D770">
            <v>10501106.08</v>
          </cell>
        </row>
        <row r="771">
          <cell r="D771">
            <v>0</v>
          </cell>
        </row>
        <row r="772">
          <cell r="D772">
            <v>1104480.77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4888808.6100000003</v>
          </cell>
        </row>
        <row r="777">
          <cell r="D777">
            <v>-2137403.85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-2189387.61</v>
          </cell>
        </row>
        <row r="781">
          <cell r="D781">
            <v>0</v>
          </cell>
        </row>
        <row r="782">
          <cell r="D782">
            <v>24892.49</v>
          </cell>
        </row>
        <row r="783">
          <cell r="D783">
            <v>0</v>
          </cell>
        </row>
        <row r="784">
          <cell r="D784">
            <v>70000000</v>
          </cell>
        </row>
        <row r="785">
          <cell r="D785">
            <v>0</v>
          </cell>
        </row>
        <row r="786">
          <cell r="D786">
            <v>-184467.44</v>
          </cell>
        </row>
        <row r="787">
          <cell r="D787">
            <v>8086.43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-68854711.370000005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-1357894.15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9770457.4700000007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-188894.44</v>
          </cell>
        </row>
        <row r="824">
          <cell r="D824">
            <v>-67650</v>
          </cell>
        </row>
        <row r="825">
          <cell r="D825">
            <v>0</v>
          </cell>
        </row>
        <row r="826">
          <cell r="D826">
            <v>-119312.55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1571805.4</v>
          </cell>
        </row>
        <row r="831">
          <cell r="D831">
            <v>0</v>
          </cell>
        </row>
        <row r="832">
          <cell r="D832">
            <v>801634.5</v>
          </cell>
        </row>
        <row r="833">
          <cell r="D833">
            <v>9713596.1799999997</v>
          </cell>
        </row>
        <row r="834">
          <cell r="D834">
            <v>-19569.439999999999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3601587.78</v>
          </cell>
        </row>
        <row r="842">
          <cell r="D842">
            <v>-603215.9</v>
          </cell>
        </row>
        <row r="843">
          <cell r="D843">
            <v>0</v>
          </cell>
        </row>
        <row r="844">
          <cell r="D844">
            <v>95762.5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3179.2</v>
          </cell>
        </row>
        <row r="849">
          <cell r="D849">
            <v>-180506.67</v>
          </cell>
        </row>
        <row r="850">
          <cell r="D850">
            <v>-270904.88</v>
          </cell>
        </row>
        <row r="851">
          <cell r="D851">
            <v>-41671.11</v>
          </cell>
        </row>
        <row r="852">
          <cell r="D852">
            <v>1827873.74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630942.74</v>
          </cell>
        </row>
        <row r="857">
          <cell r="D857">
            <v>0</v>
          </cell>
        </row>
        <row r="858">
          <cell r="D858">
            <v>-171855.28</v>
          </cell>
        </row>
        <row r="859">
          <cell r="D859">
            <v>0</v>
          </cell>
        </row>
        <row r="860">
          <cell r="D860">
            <v>-88604.12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261245.25</v>
          </cell>
        </row>
        <row r="866">
          <cell r="D866">
            <v>0</v>
          </cell>
        </row>
        <row r="867">
          <cell r="D867">
            <v>150018</v>
          </cell>
        </row>
        <row r="868">
          <cell r="D868">
            <v>0</v>
          </cell>
        </row>
        <row r="869">
          <cell r="D869">
            <v>-86808.92</v>
          </cell>
        </row>
        <row r="870">
          <cell r="D870">
            <v>0</v>
          </cell>
        </row>
        <row r="871">
          <cell r="D871">
            <v>3752.49</v>
          </cell>
        </row>
        <row r="872">
          <cell r="D872">
            <v>3232758.37</v>
          </cell>
        </row>
        <row r="873">
          <cell r="D873">
            <v>0</v>
          </cell>
        </row>
        <row r="874">
          <cell r="D874">
            <v>-6100853.0099999998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5770.46</v>
          </cell>
        </row>
        <row r="878">
          <cell r="D878">
            <v>18257.07</v>
          </cell>
        </row>
        <row r="879">
          <cell r="D879">
            <v>4788533.53</v>
          </cell>
        </row>
        <row r="880">
          <cell r="D880">
            <v>107407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829626.26</v>
          </cell>
        </row>
        <row r="884">
          <cell r="D884">
            <v>-240581.7</v>
          </cell>
        </row>
        <row r="885">
          <cell r="D885">
            <v>240581.7</v>
          </cell>
        </row>
        <row r="886">
          <cell r="D886">
            <v>-651440.05000000005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88000</v>
          </cell>
        </row>
        <row r="892">
          <cell r="D892">
            <v>0</v>
          </cell>
        </row>
        <row r="893">
          <cell r="D893">
            <v>-84430.56</v>
          </cell>
        </row>
        <row r="894">
          <cell r="D894">
            <v>-137293.73000000001</v>
          </cell>
        </row>
        <row r="895">
          <cell r="D895">
            <v>0</v>
          </cell>
        </row>
        <row r="896">
          <cell r="D896">
            <v>-27832.66</v>
          </cell>
        </row>
        <row r="897">
          <cell r="D897">
            <v>-12842.3</v>
          </cell>
        </row>
        <row r="898">
          <cell r="D898">
            <v>0</v>
          </cell>
        </row>
        <row r="899">
          <cell r="D899">
            <v>-15000000</v>
          </cell>
        </row>
        <row r="900">
          <cell r="D900">
            <v>-5555.56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-11312181.82</v>
          </cell>
        </row>
        <row r="906">
          <cell r="D906">
            <v>-304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15801.5</v>
          </cell>
        </row>
        <row r="911">
          <cell r="D911">
            <v>836033.12</v>
          </cell>
        </row>
        <row r="912">
          <cell r="D912">
            <v>-548629.44999999995</v>
          </cell>
        </row>
        <row r="913">
          <cell r="D913">
            <v>-2856845.65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-8902825.0700000003</v>
          </cell>
        </row>
        <row r="917">
          <cell r="D917">
            <v>0</v>
          </cell>
        </row>
        <row r="918">
          <cell r="D918">
            <v>776462.61</v>
          </cell>
        </row>
        <row r="919">
          <cell r="D919">
            <v>-67884</v>
          </cell>
        </row>
        <row r="920">
          <cell r="D920">
            <v>5973202.4400000004</v>
          </cell>
        </row>
        <row r="921">
          <cell r="D921">
            <v>-29040.25</v>
          </cell>
        </row>
        <row r="922">
          <cell r="D922">
            <v>0</v>
          </cell>
        </row>
        <row r="923">
          <cell r="D923">
            <v>68738</v>
          </cell>
        </row>
        <row r="924">
          <cell r="D924">
            <v>-4434589.04</v>
          </cell>
        </row>
        <row r="925">
          <cell r="D925">
            <v>55683.4</v>
          </cell>
        </row>
        <row r="926">
          <cell r="D926">
            <v>381103.61</v>
          </cell>
        </row>
        <row r="927">
          <cell r="D927">
            <v>-3874.12</v>
          </cell>
        </row>
        <row r="928">
          <cell r="D928">
            <v>-340165.54</v>
          </cell>
        </row>
        <row r="929">
          <cell r="D929">
            <v>-1549338.88</v>
          </cell>
        </row>
        <row r="930">
          <cell r="D930">
            <v>-213500</v>
          </cell>
        </row>
        <row r="931">
          <cell r="D931">
            <v>-6169750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5664773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-1863069.79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98610000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-875</v>
          </cell>
        </row>
        <row r="950">
          <cell r="D950">
            <v>-3174509.31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525</v>
          </cell>
        </row>
        <row r="956">
          <cell r="D956">
            <v>2387146</v>
          </cell>
        </row>
        <row r="957">
          <cell r="D957">
            <v>0</v>
          </cell>
        </row>
        <row r="958">
          <cell r="D958">
            <v>174103.88</v>
          </cell>
        </row>
        <row r="959">
          <cell r="D959">
            <v>180506.67</v>
          </cell>
        </row>
        <row r="960">
          <cell r="D960">
            <v>27924.959999999999</v>
          </cell>
        </row>
        <row r="961">
          <cell r="D961">
            <v>-100222.26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4200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12120</v>
          </cell>
        </row>
        <row r="983">
          <cell r="D983">
            <v>7600</v>
          </cell>
        </row>
        <row r="984">
          <cell r="D984">
            <v>6355.27</v>
          </cell>
        </row>
        <row r="985">
          <cell r="D985">
            <v>23656</v>
          </cell>
        </row>
        <row r="986">
          <cell r="D986">
            <v>63800.4</v>
          </cell>
        </row>
        <row r="987">
          <cell r="D987">
            <v>71747.600000000006</v>
          </cell>
        </row>
        <row r="988">
          <cell r="D988">
            <v>29647.68</v>
          </cell>
        </row>
        <row r="989">
          <cell r="D989">
            <v>0</v>
          </cell>
        </row>
        <row r="990">
          <cell r="D990">
            <v>2000</v>
          </cell>
        </row>
        <row r="991">
          <cell r="D991">
            <v>1500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11030</v>
          </cell>
        </row>
        <row r="996">
          <cell r="D996">
            <v>121548</v>
          </cell>
        </row>
        <row r="997">
          <cell r="D997">
            <v>7946.5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22101.75</v>
          </cell>
        </row>
        <row r="1001">
          <cell r="D1001">
            <v>300</v>
          </cell>
        </row>
        <row r="1002">
          <cell r="D1002">
            <v>0</v>
          </cell>
        </row>
        <row r="1003">
          <cell r="D1003">
            <v>17710</v>
          </cell>
        </row>
        <row r="1004">
          <cell r="D1004">
            <v>16758</v>
          </cell>
        </row>
        <row r="1005">
          <cell r="D1005">
            <v>2061.86</v>
          </cell>
        </row>
        <row r="1006">
          <cell r="D1006">
            <v>35816.400000000001</v>
          </cell>
        </row>
        <row r="1007">
          <cell r="D1007">
            <v>312</v>
          </cell>
        </row>
        <row r="1008">
          <cell r="D1008">
            <v>67884</v>
          </cell>
        </row>
        <row r="1009">
          <cell r="D1009">
            <v>254536</v>
          </cell>
        </row>
        <row r="1010">
          <cell r="D1010">
            <v>0</v>
          </cell>
        </row>
        <row r="1011">
          <cell r="D1011">
            <v>21573.31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15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141493.4</v>
          </cell>
        </row>
        <row r="1033">
          <cell r="D1033">
            <v>10500</v>
          </cell>
        </row>
        <row r="1034">
          <cell r="D1034">
            <v>32030.5</v>
          </cell>
        </row>
        <row r="1035">
          <cell r="D1035">
            <v>814.24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-2719.2</v>
          </cell>
        </row>
        <row r="1041">
          <cell r="D1041">
            <v>-743989.12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6308180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61947.79</v>
          </cell>
        </row>
        <row r="1051">
          <cell r="D1051">
            <v>0</v>
          </cell>
        </row>
        <row r="1052">
          <cell r="D1052">
            <v>2114995.1800000002</v>
          </cell>
        </row>
        <row r="1053">
          <cell r="D1053">
            <v>0</v>
          </cell>
        </row>
        <row r="1054">
          <cell r="D1054">
            <v>-574031.14</v>
          </cell>
        </row>
        <row r="1055">
          <cell r="D1055">
            <v>-1978.41</v>
          </cell>
        </row>
        <row r="1056">
          <cell r="D1056">
            <v>-37052.06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-18257.07</v>
          </cell>
        </row>
        <row r="1061">
          <cell r="D1061">
            <v>-5770.46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1549338.88</v>
          </cell>
        </row>
        <row r="1071">
          <cell r="D1071">
            <v>0</v>
          </cell>
        </row>
        <row r="1072">
          <cell r="D1072">
            <v>4434589.04</v>
          </cell>
        </row>
        <row r="1073">
          <cell r="D1073">
            <v>3661.23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92280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22470</v>
          </cell>
        </row>
        <row r="1083">
          <cell r="D1083">
            <v>5098</v>
          </cell>
        </row>
        <row r="1084">
          <cell r="D1084">
            <v>1483.05</v>
          </cell>
        </row>
        <row r="1085">
          <cell r="D1085">
            <v>9228</v>
          </cell>
        </row>
        <row r="1086">
          <cell r="D1086">
            <v>1126</v>
          </cell>
        </row>
        <row r="1087">
          <cell r="D1087">
            <v>0</v>
          </cell>
        </row>
        <row r="1088">
          <cell r="D1088">
            <v>6250</v>
          </cell>
        </row>
        <row r="1089">
          <cell r="D1089">
            <v>2400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1325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>
            <v>0</v>
          </cell>
        </row>
        <row r="1102">
          <cell r="D1102">
            <v>6811.25</v>
          </cell>
        </row>
        <row r="1103">
          <cell r="D1103">
            <v>0</v>
          </cell>
        </row>
        <row r="1104">
          <cell r="D1104">
            <v>248.38</v>
          </cell>
        </row>
        <row r="1105">
          <cell r="D1105">
            <v>0</v>
          </cell>
        </row>
        <row r="1106">
          <cell r="D1106">
            <v>-167.87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5006.97</v>
          </cell>
        </row>
        <row r="1110">
          <cell r="D1110">
            <v>0</v>
          </cell>
        </row>
        <row r="1111">
          <cell r="D1111">
            <v>130</v>
          </cell>
        </row>
        <row r="1112">
          <cell r="D1112">
            <v>1533</v>
          </cell>
        </row>
        <row r="1113">
          <cell r="D1113">
            <v>5696</v>
          </cell>
        </row>
        <row r="1114">
          <cell r="D1114">
            <v>7229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>
            <v>0</v>
          </cell>
        </row>
        <row r="1122">
          <cell r="D1122">
            <v>0</v>
          </cell>
        </row>
        <row r="1123">
          <cell r="D1123">
            <v>891</v>
          </cell>
        </row>
        <row r="1124">
          <cell r="D1124">
            <v>138</v>
          </cell>
        </row>
        <row r="1125">
          <cell r="D1125">
            <v>2376</v>
          </cell>
        </row>
        <row r="1126">
          <cell r="D1126">
            <v>2103</v>
          </cell>
        </row>
        <row r="1127">
          <cell r="D1127">
            <v>2536.77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17000</v>
          </cell>
        </row>
        <row r="1133">
          <cell r="D1133">
            <v>0</v>
          </cell>
        </row>
        <row r="1134">
          <cell r="D1134">
            <v>25</v>
          </cell>
        </row>
        <row r="1135">
          <cell r="D1135">
            <v>233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>
            <v>0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1625</v>
          </cell>
        </row>
        <row r="1145">
          <cell r="D1145">
            <v>72100</v>
          </cell>
        </row>
        <row r="1146">
          <cell r="D1146">
            <v>17201.25</v>
          </cell>
        </row>
        <row r="1147">
          <cell r="D1147">
            <v>18025</v>
          </cell>
        </row>
        <row r="1148">
          <cell r="D1148">
            <v>2920</v>
          </cell>
        </row>
        <row r="1149">
          <cell r="D1149">
            <v>1335.15</v>
          </cell>
        </row>
        <row r="1150">
          <cell r="D1150">
            <v>6460</v>
          </cell>
        </row>
        <row r="1151">
          <cell r="D1151">
            <v>1523</v>
          </cell>
        </row>
        <row r="1152">
          <cell r="D1152">
            <v>0</v>
          </cell>
        </row>
        <row r="1153">
          <cell r="D1153">
            <v>2200</v>
          </cell>
        </row>
        <row r="1154">
          <cell r="D1154">
            <v>5400</v>
          </cell>
        </row>
        <row r="1155">
          <cell r="D1155">
            <v>0</v>
          </cell>
        </row>
        <row r="1156">
          <cell r="D1156">
            <v>592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2770</v>
          </cell>
        </row>
        <row r="1161">
          <cell r="D1161">
            <v>900</v>
          </cell>
        </row>
        <row r="1162">
          <cell r="D1162">
            <v>2856</v>
          </cell>
        </row>
        <row r="1163">
          <cell r="D1163">
            <v>1000</v>
          </cell>
        </row>
        <row r="1164">
          <cell r="D1164">
            <v>189434.29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1741.5</v>
          </cell>
        </row>
        <row r="1169">
          <cell r="D1169">
            <v>0</v>
          </cell>
        </row>
        <row r="1170">
          <cell r="D1170">
            <v>-5936</v>
          </cell>
        </row>
        <row r="1171">
          <cell r="D1171">
            <v>0</v>
          </cell>
        </row>
        <row r="1172">
          <cell r="D1172">
            <v>-784</v>
          </cell>
        </row>
        <row r="1173">
          <cell r="D1173">
            <v>-307.76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3550</v>
          </cell>
        </row>
        <row r="1177">
          <cell r="D1177">
            <v>4300</v>
          </cell>
        </row>
        <row r="1178">
          <cell r="D1178">
            <v>9710</v>
          </cell>
        </row>
        <row r="1179">
          <cell r="D1179">
            <v>1540</v>
          </cell>
        </row>
        <row r="1180">
          <cell r="D1180">
            <v>1010</v>
          </cell>
        </row>
        <row r="1181">
          <cell r="D1181">
            <v>14635.3</v>
          </cell>
        </row>
        <row r="1182">
          <cell r="D1182">
            <v>0</v>
          </cell>
        </row>
        <row r="1183">
          <cell r="D1183">
            <v>0</v>
          </cell>
        </row>
        <row r="1184">
          <cell r="D1184">
            <v>0</v>
          </cell>
        </row>
        <row r="1185">
          <cell r="D1185">
            <v>-1555.31</v>
          </cell>
        </row>
        <row r="1186">
          <cell r="D1186">
            <v>0</v>
          </cell>
        </row>
        <row r="1187">
          <cell r="D1187">
            <v>4611.58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2099</v>
          </cell>
        </row>
        <row r="1191">
          <cell r="D1191">
            <v>7849.33</v>
          </cell>
        </row>
        <row r="1192">
          <cell r="D1192">
            <v>1857</v>
          </cell>
        </row>
        <row r="1193">
          <cell r="D1193">
            <v>420</v>
          </cell>
        </row>
        <row r="1194">
          <cell r="D1194">
            <v>4312</v>
          </cell>
        </row>
        <row r="1195">
          <cell r="D1195">
            <v>0</v>
          </cell>
        </row>
        <row r="1196">
          <cell r="D1196">
            <v>2336.04</v>
          </cell>
        </row>
        <row r="1197">
          <cell r="D1197">
            <v>700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2600</v>
          </cell>
        </row>
        <row r="1201">
          <cell r="D1201">
            <v>150</v>
          </cell>
        </row>
        <row r="1202">
          <cell r="D1202">
            <v>2659.99</v>
          </cell>
        </row>
        <row r="1203">
          <cell r="D1203">
            <v>3950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9635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29945</v>
          </cell>
        </row>
        <row r="1212">
          <cell r="D1212">
            <v>88604.12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217580</v>
          </cell>
        </row>
        <row r="1217">
          <cell r="D1217">
            <v>9101.89</v>
          </cell>
        </row>
        <row r="1218">
          <cell r="D1218">
            <v>52370</v>
          </cell>
        </row>
        <row r="1219">
          <cell r="D1219">
            <v>16987.400000000001</v>
          </cell>
        </row>
        <row r="1220">
          <cell r="D1220">
            <v>3549.44</v>
          </cell>
        </row>
        <row r="1221">
          <cell r="D1221">
            <v>21758</v>
          </cell>
        </row>
        <row r="1222">
          <cell r="D1222">
            <v>2688</v>
          </cell>
        </row>
        <row r="1223">
          <cell r="D1223">
            <v>0</v>
          </cell>
        </row>
        <row r="1224">
          <cell r="D1224">
            <v>13450</v>
          </cell>
        </row>
        <row r="1225">
          <cell r="D1225">
            <v>0</v>
          </cell>
        </row>
        <row r="1226">
          <cell r="D1226">
            <v>5400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5600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>
            <v>0</v>
          </cell>
        </row>
        <row r="1237">
          <cell r="D1237">
            <v>5976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>
            <v>13597.09</v>
          </cell>
        </row>
        <row r="1241">
          <cell r="D1241">
            <v>0</v>
          </cell>
        </row>
        <row r="1242">
          <cell r="D1242">
            <v>-300</v>
          </cell>
        </row>
        <row r="1243">
          <cell r="D1243">
            <v>0</v>
          </cell>
        </row>
        <row r="1244">
          <cell r="D1244">
            <v>-852</v>
          </cell>
        </row>
        <row r="1245">
          <cell r="D1245">
            <v>-129.82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>
            <v>6800</v>
          </cell>
        </row>
        <row r="1249">
          <cell r="D1249">
            <v>0</v>
          </cell>
        </row>
        <row r="1250">
          <cell r="D1250">
            <v>0</v>
          </cell>
        </row>
        <row r="1251">
          <cell r="D1251">
            <v>500</v>
          </cell>
        </row>
        <row r="1252">
          <cell r="D1252">
            <v>5700</v>
          </cell>
        </row>
        <row r="1253">
          <cell r="D1253">
            <v>0</v>
          </cell>
        </row>
        <row r="1254">
          <cell r="D1254">
            <v>1908</v>
          </cell>
        </row>
        <row r="1255">
          <cell r="D1255">
            <v>0</v>
          </cell>
        </row>
        <row r="1256">
          <cell r="D1256">
            <v>0</v>
          </cell>
        </row>
        <row r="1257">
          <cell r="D1257">
            <v>0</v>
          </cell>
        </row>
        <row r="1258">
          <cell r="D1258">
            <v>4350.22</v>
          </cell>
        </row>
        <row r="1259">
          <cell r="D1259">
            <v>0</v>
          </cell>
        </row>
        <row r="1260">
          <cell r="D1260">
            <v>0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>
            <v>12017.5</v>
          </cell>
        </row>
        <row r="1264">
          <cell r="D1264">
            <v>15171.4</v>
          </cell>
        </row>
        <row r="1265">
          <cell r="D1265">
            <v>1880</v>
          </cell>
        </row>
        <row r="1266">
          <cell r="D1266">
            <v>22965.75</v>
          </cell>
        </row>
        <row r="1267">
          <cell r="D1267">
            <v>0</v>
          </cell>
        </row>
        <row r="1268">
          <cell r="D1268">
            <v>0</v>
          </cell>
        </row>
        <row r="1269">
          <cell r="D1269">
            <v>0</v>
          </cell>
        </row>
        <row r="1270">
          <cell r="D1270">
            <v>0</v>
          </cell>
        </row>
        <row r="1271">
          <cell r="D1271">
            <v>2850</v>
          </cell>
        </row>
        <row r="1272">
          <cell r="D1272">
            <v>1900</v>
          </cell>
        </row>
        <row r="1273">
          <cell r="D1273">
            <v>728</v>
          </cell>
        </row>
        <row r="1274">
          <cell r="D1274">
            <v>918.76</v>
          </cell>
        </row>
        <row r="1275">
          <cell r="D1275">
            <v>0</v>
          </cell>
        </row>
        <row r="1276">
          <cell r="D1276">
            <v>2803.74</v>
          </cell>
        </row>
        <row r="1277">
          <cell r="D1277">
            <v>0</v>
          </cell>
        </row>
        <row r="1278">
          <cell r="D1278">
            <v>0</v>
          </cell>
        </row>
        <row r="1279">
          <cell r="D1279">
            <v>0</v>
          </cell>
        </row>
        <row r="1280">
          <cell r="D1280">
            <v>0</v>
          </cell>
        </row>
        <row r="1281">
          <cell r="D1281">
            <v>0</v>
          </cell>
        </row>
        <row r="1282">
          <cell r="D1282">
            <v>0</v>
          </cell>
        </row>
        <row r="1283">
          <cell r="D1283">
            <v>0</v>
          </cell>
        </row>
        <row r="1284">
          <cell r="D1284">
            <v>85225.279999999999</v>
          </cell>
        </row>
        <row r="1285">
          <cell r="D1285">
            <v>2600</v>
          </cell>
        </row>
        <row r="1286">
          <cell r="D1286">
            <v>-6365.27</v>
          </cell>
        </row>
        <row r="1287">
          <cell r="D1287">
            <v>3850</v>
          </cell>
        </row>
        <row r="1288">
          <cell r="D1288">
            <v>0</v>
          </cell>
        </row>
        <row r="1289">
          <cell r="D1289">
            <v>1293.6300000000001</v>
          </cell>
        </row>
        <row r="1290">
          <cell r="D1290">
            <v>2086</v>
          </cell>
        </row>
        <row r="1291">
          <cell r="D1291">
            <v>8495</v>
          </cell>
        </row>
        <row r="1292">
          <cell r="D1292">
            <v>187360</v>
          </cell>
        </row>
        <row r="1293">
          <cell r="D1293">
            <v>858.33</v>
          </cell>
        </row>
        <row r="1294">
          <cell r="D1294">
            <v>46840</v>
          </cell>
        </row>
        <row r="1295">
          <cell r="D1295">
            <v>12521.6</v>
          </cell>
        </row>
        <row r="1296">
          <cell r="D1296">
            <v>3310.64</v>
          </cell>
        </row>
        <row r="1297">
          <cell r="D1297">
            <v>17936</v>
          </cell>
        </row>
        <row r="1298">
          <cell r="D1298">
            <v>2125</v>
          </cell>
        </row>
        <row r="1299">
          <cell r="D1299">
            <v>0</v>
          </cell>
        </row>
        <row r="1300">
          <cell r="D1300">
            <v>8450</v>
          </cell>
        </row>
        <row r="1301">
          <cell r="D1301">
            <v>5400</v>
          </cell>
        </row>
        <row r="1302">
          <cell r="D1302">
            <v>0</v>
          </cell>
        </row>
        <row r="1303">
          <cell r="D1303">
            <v>2256</v>
          </cell>
        </row>
        <row r="1304">
          <cell r="D1304">
            <v>0</v>
          </cell>
        </row>
        <row r="1305">
          <cell r="D1305">
            <v>0</v>
          </cell>
        </row>
        <row r="1306">
          <cell r="D1306">
            <v>0</v>
          </cell>
        </row>
        <row r="1307">
          <cell r="D1307">
            <v>0</v>
          </cell>
        </row>
        <row r="1308">
          <cell r="D1308">
            <v>0</v>
          </cell>
        </row>
        <row r="1309">
          <cell r="D1309">
            <v>1600</v>
          </cell>
        </row>
        <row r="1310">
          <cell r="D1310">
            <v>0</v>
          </cell>
        </row>
        <row r="1311">
          <cell r="D1311">
            <v>0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>
            <v>0</v>
          </cell>
        </row>
        <row r="1315">
          <cell r="D1315">
            <v>6393.16</v>
          </cell>
        </row>
        <row r="1316">
          <cell r="D1316">
            <v>0</v>
          </cell>
        </row>
        <row r="1317">
          <cell r="D1317">
            <v>-688.9</v>
          </cell>
        </row>
        <row r="1318">
          <cell r="D1318">
            <v>0</v>
          </cell>
        </row>
        <row r="1319">
          <cell r="D1319">
            <v>17.27</v>
          </cell>
        </row>
        <row r="1320">
          <cell r="D1320">
            <v>-92.9</v>
          </cell>
        </row>
        <row r="1321">
          <cell r="D1321">
            <v>0</v>
          </cell>
        </row>
        <row r="1322">
          <cell r="D1322">
            <v>0</v>
          </cell>
        </row>
        <row r="1323">
          <cell r="D1323">
            <v>3210</v>
          </cell>
        </row>
        <row r="1324">
          <cell r="D1324">
            <v>0</v>
          </cell>
        </row>
        <row r="1325">
          <cell r="D1325">
            <v>420</v>
          </cell>
        </row>
        <row r="1326">
          <cell r="D1326">
            <v>1000</v>
          </cell>
        </row>
        <row r="1327">
          <cell r="D1327">
            <v>4005</v>
          </cell>
        </row>
        <row r="1328">
          <cell r="D1328">
            <v>2880</v>
          </cell>
        </row>
        <row r="1329">
          <cell r="D1329">
            <v>477</v>
          </cell>
        </row>
        <row r="1330">
          <cell r="D1330">
            <v>0</v>
          </cell>
        </row>
        <row r="1331">
          <cell r="D1331">
            <v>0</v>
          </cell>
        </row>
        <row r="1332">
          <cell r="D1332">
            <v>0</v>
          </cell>
        </row>
        <row r="1333">
          <cell r="D1333">
            <v>2350.2199999999998</v>
          </cell>
        </row>
        <row r="1334">
          <cell r="D1334">
            <v>54.55</v>
          </cell>
        </row>
        <row r="1335">
          <cell r="D1335">
            <v>0</v>
          </cell>
        </row>
        <row r="1336">
          <cell r="D1336">
            <v>0</v>
          </cell>
        </row>
        <row r="1337">
          <cell r="D1337">
            <v>5529.3</v>
          </cell>
        </row>
        <row r="1338">
          <cell r="D1338">
            <v>3251.3</v>
          </cell>
        </row>
        <row r="1339">
          <cell r="D1339">
            <v>4845</v>
          </cell>
        </row>
        <row r="1340">
          <cell r="D1340">
            <v>2443</v>
          </cell>
        </row>
        <row r="1341">
          <cell r="D1341">
            <v>0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>
            <v>0</v>
          </cell>
        </row>
        <row r="1345">
          <cell r="D1345">
            <v>0</v>
          </cell>
        </row>
        <row r="1346">
          <cell r="D1346">
            <v>0</v>
          </cell>
        </row>
        <row r="1347">
          <cell r="D1347">
            <v>0</v>
          </cell>
        </row>
        <row r="1348">
          <cell r="D1348">
            <v>79</v>
          </cell>
        </row>
        <row r="1349">
          <cell r="D1349">
            <v>2309.2399999999998</v>
          </cell>
        </row>
        <row r="1350">
          <cell r="D1350">
            <v>0</v>
          </cell>
        </row>
        <row r="1351">
          <cell r="D1351">
            <v>0</v>
          </cell>
        </row>
        <row r="1352">
          <cell r="D1352">
            <v>0</v>
          </cell>
        </row>
        <row r="1353">
          <cell r="D1353">
            <v>0</v>
          </cell>
        </row>
        <row r="1354">
          <cell r="D1354">
            <v>0</v>
          </cell>
        </row>
        <row r="1355">
          <cell r="D1355">
            <v>0</v>
          </cell>
        </row>
        <row r="1356">
          <cell r="D1356">
            <v>13200</v>
          </cell>
        </row>
        <row r="1357">
          <cell r="D1357">
            <v>0</v>
          </cell>
        </row>
        <row r="1358">
          <cell r="D1358">
            <v>6845</v>
          </cell>
        </row>
        <row r="1359">
          <cell r="D1359">
            <v>261130</v>
          </cell>
        </row>
        <row r="1360">
          <cell r="D1360">
            <v>0</v>
          </cell>
        </row>
        <row r="1361">
          <cell r="D1361">
            <v>65282.5</v>
          </cell>
        </row>
        <row r="1362">
          <cell r="D1362">
            <v>6149.8</v>
          </cell>
        </row>
        <row r="1363">
          <cell r="D1363">
            <v>2388.27</v>
          </cell>
        </row>
        <row r="1364">
          <cell r="D1364">
            <v>26113</v>
          </cell>
        </row>
        <row r="1365">
          <cell r="D1365">
            <v>768</v>
          </cell>
        </row>
        <row r="1366">
          <cell r="D1366">
            <v>0</v>
          </cell>
        </row>
        <row r="1367">
          <cell r="D1367">
            <v>6250</v>
          </cell>
        </row>
        <row r="1368">
          <cell r="D1368">
            <v>1200</v>
          </cell>
        </row>
        <row r="1369">
          <cell r="D1369">
            <v>0</v>
          </cell>
        </row>
        <row r="1370">
          <cell r="D1370">
            <v>0</v>
          </cell>
        </row>
        <row r="1371">
          <cell r="D1371">
            <v>0</v>
          </cell>
        </row>
        <row r="1372">
          <cell r="D1372">
            <v>0</v>
          </cell>
        </row>
        <row r="1373">
          <cell r="D1373">
            <v>0</v>
          </cell>
        </row>
        <row r="1374">
          <cell r="D1374">
            <v>11078.49</v>
          </cell>
        </row>
        <row r="1375">
          <cell r="D1375">
            <v>0</v>
          </cell>
        </row>
        <row r="1376">
          <cell r="D1376">
            <v>0</v>
          </cell>
        </row>
        <row r="1377">
          <cell r="D1377">
            <v>0</v>
          </cell>
        </row>
        <row r="1378">
          <cell r="D1378">
            <v>0</v>
          </cell>
        </row>
        <row r="1379">
          <cell r="D1379">
            <v>0</v>
          </cell>
        </row>
        <row r="1380">
          <cell r="D1380">
            <v>0</v>
          </cell>
        </row>
        <row r="1381">
          <cell r="D1381">
            <v>25316.2</v>
          </cell>
        </row>
        <row r="1382">
          <cell r="D1382">
            <v>3986.27</v>
          </cell>
        </row>
        <row r="1383">
          <cell r="D1383">
            <v>0</v>
          </cell>
        </row>
        <row r="1384">
          <cell r="D1384">
            <v>-998.05</v>
          </cell>
        </row>
        <row r="1385">
          <cell r="D1385">
            <v>0</v>
          </cell>
        </row>
        <row r="1386">
          <cell r="D1386">
            <v>-476</v>
          </cell>
        </row>
        <row r="1387">
          <cell r="D1387">
            <v>32.130000000000003</v>
          </cell>
        </row>
        <row r="1388">
          <cell r="D1388">
            <v>0</v>
          </cell>
        </row>
        <row r="1389">
          <cell r="D1389">
            <v>0</v>
          </cell>
        </row>
        <row r="1390">
          <cell r="D1390">
            <v>22348.78</v>
          </cell>
        </row>
        <row r="1391">
          <cell r="D1391">
            <v>0</v>
          </cell>
        </row>
        <row r="1392">
          <cell r="D1392">
            <v>2870</v>
          </cell>
        </row>
        <row r="1393">
          <cell r="D1393">
            <v>740</v>
          </cell>
        </row>
        <row r="1394">
          <cell r="D1394">
            <v>1220</v>
          </cell>
        </row>
        <row r="1395">
          <cell r="D1395">
            <v>10251.299999999999</v>
          </cell>
        </row>
        <row r="1396">
          <cell r="D1396">
            <v>15157</v>
          </cell>
        </row>
        <row r="1397">
          <cell r="D1397">
            <v>0</v>
          </cell>
        </row>
        <row r="1398">
          <cell r="D1398">
            <v>0</v>
          </cell>
        </row>
        <row r="1399">
          <cell r="D1399">
            <v>11545.7</v>
          </cell>
        </row>
        <row r="1400">
          <cell r="D1400">
            <v>222038.33</v>
          </cell>
        </row>
        <row r="1401">
          <cell r="D1401">
            <v>0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>
            <v>123</v>
          </cell>
        </row>
        <row r="1405">
          <cell r="D1405">
            <v>4724</v>
          </cell>
        </row>
        <row r="1406">
          <cell r="D1406">
            <v>570</v>
          </cell>
        </row>
        <row r="1407">
          <cell r="D1407">
            <v>36</v>
          </cell>
        </row>
        <row r="1408">
          <cell r="D1408">
            <v>4077</v>
          </cell>
        </row>
        <row r="1409">
          <cell r="D1409">
            <v>0</v>
          </cell>
        </row>
        <row r="1410">
          <cell r="D1410">
            <v>1728.8</v>
          </cell>
        </row>
        <row r="1411">
          <cell r="D1411">
            <v>1200</v>
          </cell>
        </row>
        <row r="1412">
          <cell r="D1412">
            <v>0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>
            <v>0</v>
          </cell>
        </row>
        <row r="1416">
          <cell r="D1416">
            <v>0</v>
          </cell>
        </row>
        <row r="1417">
          <cell r="D1417">
            <v>0</v>
          </cell>
        </row>
        <row r="1418">
          <cell r="D1418">
            <v>0</v>
          </cell>
        </row>
        <row r="1419">
          <cell r="D1419">
            <v>1500</v>
          </cell>
        </row>
        <row r="1420">
          <cell r="D1420">
            <v>16000</v>
          </cell>
        </row>
        <row r="1421">
          <cell r="D1421">
            <v>0</v>
          </cell>
        </row>
        <row r="1422">
          <cell r="D1422">
            <v>0</v>
          </cell>
        </row>
        <row r="1423">
          <cell r="D1423">
            <v>0</v>
          </cell>
        </row>
        <row r="1424">
          <cell r="D1424">
            <v>0</v>
          </cell>
        </row>
        <row r="1425">
          <cell r="D1425">
            <v>24205.61</v>
          </cell>
        </row>
        <row r="1426">
          <cell r="D1426">
            <v>1923</v>
          </cell>
        </row>
        <row r="1427">
          <cell r="D1427">
            <v>157840</v>
          </cell>
        </row>
        <row r="1428">
          <cell r="D1428">
            <v>0</v>
          </cell>
        </row>
        <row r="1429">
          <cell r="D1429">
            <v>39460</v>
          </cell>
        </row>
        <row r="1430">
          <cell r="D1430">
            <v>5440</v>
          </cell>
        </row>
        <row r="1431">
          <cell r="D1431">
            <v>2637.55</v>
          </cell>
        </row>
        <row r="1432">
          <cell r="D1432">
            <v>15784</v>
          </cell>
        </row>
        <row r="1433">
          <cell r="D1433">
            <v>768</v>
          </cell>
        </row>
        <row r="1434">
          <cell r="D1434">
            <v>0</v>
          </cell>
        </row>
        <row r="1435">
          <cell r="D1435">
            <v>7143</v>
          </cell>
        </row>
        <row r="1436">
          <cell r="D1436">
            <v>1800</v>
          </cell>
        </row>
        <row r="1437">
          <cell r="D1437">
            <v>0</v>
          </cell>
        </row>
        <row r="1438">
          <cell r="D1438">
            <v>0</v>
          </cell>
        </row>
        <row r="1439">
          <cell r="D1439">
            <v>0</v>
          </cell>
        </row>
        <row r="1440">
          <cell r="D1440">
            <v>0</v>
          </cell>
        </row>
        <row r="1441">
          <cell r="D1441">
            <v>0</v>
          </cell>
        </row>
        <row r="1442">
          <cell r="D1442">
            <v>0</v>
          </cell>
        </row>
        <row r="1443">
          <cell r="D1443">
            <v>0</v>
          </cell>
        </row>
        <row r="1444">
          <cell r="D1444">
            <v>0</v>
          </cell>
        </row>
        <row r="1445">
          <cell r="D1445">
            <v>0</v>
          </cell>
        </row>
        <row r="1446">
          <cell r="D1446">
            <v>0</v>
          </cell>
        </row>
        <row r="1447">
          <cell r="D1447">
            <v>0</v>
          </cell>
        </row>
        <row r="1448">
          <cell r="D1448">
            <v>0</v>
          </cell>
        </row>
        <row r="1449">
          <cell r="D1449">
            <v>45033.52</v>
          </cell>
        </row>
        <row r="1450">
          <cell r="D1450">
            <v>0</v>
          </cell>
        </row>
        <row r="1451">
          <cell r="D1451">
            <v>499.75</v>
          </cell>
        </row>
        <row r="1452">
          <cell r="D1452">
            <v>0</v>
          </cell>
        </row>
        <row r="1453">
          <cell r="D1453">
            <v>-1688</v>
          </cell>
        </row>
        <row r="1454">
          <cell r="D1454">
            <v>-17.93</v>
          </cell>
        </row>
        <row r="1455">
          <cell r="D1455">
            <v>0</v>
          </cell>
        </row>
        <row r="1456">
          <cell r="D1456">
            <v>0</v>
          </cell>
        </row>
        <row r="1457">
          <cell r="D1457">
            <v>3210</v>
          </cell>
        </row>
        <row r="1458">
          <cell r="D1458">
            <v>0</v>
          </cell>
        </row>
        <row r="1459">
          <cell r="D1459">
            <v>0</v>
          </cell>
        </row>
        <row r="1460">
          <cell r="D1460">
            <v>500</v>
          </cell>
        </row>
        <row r="1461">
          <cell r="D1461">
            <v>1460</v>
          </cell>
        </row>
        <row r="1462">
          <cell r="D1462">
            <v>0</v>
          </cell>
        </row>
        <row r="1463">
          <cell r="D1463">
            <v>1684</v>
          </cell>
        </row>
        <row r="1464">
          <cell r="D1464">
            <v>0</v>
          </cell>
        </row>
        <row r="1465">
          <cell r="D1465">
            <v>0</v>
          </cell>
        </row>
        <row r="1466">
          <cell r="D1466">
            <v>0</v>
          </cell>
        </row>
        <row r="1467">
          <cell r="D1467">
            <v>1175.1099999999999</v>
          </cell>
        </row>
        <row r="1468">
          <cell r="D1468">
            <v>19014.93</v>
          </cell>
        </row>
        <row r="1469">
          <cell r="D1469">
            <v>0</v>
          </cell>
        </row>
        <row r="1470">
          <cell r="D1470">
            <v>0</v>
          </cell>
        </row>
        <row r="1471">
          <cell r="D1471">
            <v>0</v>
          </cell>
        </row>
        <row r="1472">
          <cell r="D1472">
            <v>642</v>
          </cell>
        </row>
        <row r="1473">
          <cell r="D1473">
            <v>201.4</v>
          </cell>
        </row>
        <row r="1474">
          <cell r="D1474">
            <v>421</v>
          </cell>
        </row>
        <row r="1475">
          <cell r="D1475">
            <v>0</v>
          </cell>
        </row>
        <row r="1476">
          <cell r="D1476">
            <v>1337</v>
          </cell>
        </row>
        <row r="1477">
          <cell r="D1477">
            <v>111793.5</v>
          </cell>
        </row>
        <row r="1478">
          <cell r="D1478">
            <v>0</v>
          </cell>
        </row>
        <row r="1479">
          <cell r="D1479">
            <v>0</v>
          </cell>
        </row>
        <row r="1480">
          <cell r="D1480">
            <v>0</v>
          </cell>
        </row>
        <row r="1481">
          <cell r="D1481">
            <v>3650</v>
          </cell>
        </row>
        <row r="1482">
          <cell r="D1482">
            <v>0</v>
          </cell>
        </row>
        <row r="1483">
          <cell r="D1483">
            <v>0</v>
          </cell>
        </row>
        <row r="1484">
          <cell r="D1484">
            <v>200</v>
          </cell>
        </row>
        <row r="1485">
          <cell r="D1485">
            <v>0</v>
          </cell>
        </row>
        <row r="1486">
          <cell r="D1486">
            <v>800</v>
          </cell>
        </row>
        <row r="1487">
          <cell r="D1487">
            <v>0</v>
          </cell>
        </row>
        <row r="1488">
          <cell r="D1488">
            <v>0</v>
          </cell>
        </row>
        <row r="1489">
          <cell r="D1489">
            <v>0</v>
          </cell>
        </row>
        <row r="1490">
          <cell r="D1490">
            <v>0</v>
          </cell>
        </row>
        <row r="1491">
          <cell r="D1491">
            <v>0</v>
          </cell>
        </row>
        <row r="1492">
          <cell r="D1492">
            <v>3995</v>
          </cell>
        </row>
        <row r="1493">
          <cell r="D1493">
            <v>0</v>
          </cell>
        </row>
        <row r="1494">
          <cell r="D1494">
            <v>5982.69</v>
          </cell>
        </row>
        <row r="1495">
          <cell r="D1495">
            <v>132620</v>
          </cell>
        </row>
        <row r="1496">
          <cell r="D1496">
            <v>0</v>
          </cell>
        </row>
        <row r="1497">
          <cell r="D1497">
            <v>33155</v>
          </cell>
        </row>
        <row r="1498">
          <cell r="D1498">
            <v>0</v>
          </cell>
        </row>
        <row r="1499">
          <cell r="D1499">
            <v>1306.6400000000001</v>
          </cell>
        </row>
        <row r="1500">
          <cell r="D1500">
            <v>13262</v>
          </cell>
        </row>
        <row r="1501">
          <cell r="D1501">
            <v>5652</v>
          </cell>
        </row>
        <row r="1502">
          <cell r="D1502">
            <v>0</v>
          </cell>
        </row>
        <row r="1503">
          <cell r="D1503">
            <v>0</v>
          </cell>
        </row>
        <row r="1504">
          <cell r="D1504">
            <v>2400</v>
          </cell>
        </row>
        <row r="1505">
          <cell r="D1505">
            <v>0</v>
          </cell>
        </row>
        <row r="1506">
          <cell r="D1506">
            <v>0</v>
          </cell>
        </row>
        <row r="1507">
          <cell r="D1507">
            <v>0</v>
          </cell>
        </row>
        <row r="1508">
          <cell r="D1508">
            <v>0</v>
          </cell>
        </row>
        <row r="1509">
          <cell r="D1509">
            <v>0</v>
          </cell>
        </row>
        <row r="1510">
          <cell r="D1510">
            <v>0</v>
          </cell>
        </row>
        <row r="1511">
          <cell r="D1511">
            <v>0</v>
          </cell>
        </row>
        <row r="1512">
          <cell r="D1512">
            <v>0</v>
          </cell>
        </row>
        <row r="1513">
          <cell r="D1513">
            <v>1420</v>
          </cell>
        </row>
        <row r="1514">
          <cell r="D1514">
            <v>9226</v>
          </cell>
        </row>
        <row r="1515">
          <cell r="D1515">
            <v>0</v>
          </cell>
        </row>
        <row r="1516">
          <cell r="D1516">
            <v>5000</v>
          </cell>
        </row>
        <row r="1517">
          <cell r="D1517">
            <v>5000</v>
          </cell>
        </row>
        <row r="1518">
          <cell r="D1518">
            <v>45508.2</v>
          </cell>
        </row>
        <row r="1519">
          <cell r="D1519">
            <v>7931.95</v>
          </cell>
        </row>
        <row r="1520">
          <cell r="D1520">
            <v>0</v>
          </cell>
        </row>
        <row r="1521">
          <cell r="D1521">
            <v>13936.59</v>
          </cell>
        </row>
        <row r="1522">
          <cell r="D1522">
            <v>0</v>
          </cell>
        </row>
        <row r="1523">
          <cell r="D1523">
            <v>165.38</v>
          </cell>
        </row>
        <row r="1524">
          <cell r="D1524">
            <v>-107.87</v>
          </cell>
        </row>
        <row r="1525">
          <cell r="D1525">
            <v>0</v>
          </cell>
        </row>
        <row r="1526">
          <cell r="D1526">
            <v>0</v>
          </cell>
        </row>
        <row r="1527">
          <cell r="D1527">
            <v>2500</v>
          </cell>
        </row>
        <row r="1528">
          <cell r="D1528">
            <v>0</v>
          </cell>
        </row>
        <row r="1529">
          <cell r="D1529">
            <v>7142</v>
          </cell>
        </row>
        <row r="1530">
          <cell r="D1530">
            <v>631</v>
          </cell>
        </row>
        <row r="1531">
          <cell r="D1531">
            <v>0</v>
          </cell>
        </row>
        <row r="1532">
          <cell r="D1532">
            <v>10550</v>
          </cell>
        </row>
        <row r="1533">
          <cell r="D1533">
            <v>9396.14</v>
          </cell>
        </row>
        <row r="1534">
          <cell r="D1534">
            <v>0</v>
          </cell>
        </row>
        <row r="1535">
          <cell r="D1535">
            <v>0</v>
          </cell>
        </row>
        <row r="1536">
          <cell r="D1536">
            <v>0</v>
          </cell>
        </row>
        <row r="1537">
          <cell r="D1537">
            <v>0</v>
          </cell>
        </row>
        <row r="1538">
          <cell r="D1538">
            <v>0</v>
          </cell>
        </row>
        <row r="1539">
          <cell r="D1539">
            <v>0</v>
          </cell>
        </row>
        <row r="1540">
          <cell r="D1540">
            <v>0</v>
          </cell>
        </row>
        <row r="1541">
          <cell r="D1541">
            <v>0</v>
          </cell>
        </row>
        <row r="1542">
          <cell r="D1542">
            <v>807</v>
          </cell>
        </row>
        <row r="1543">
          <cell r="D1543">
            <v>3230.2</v>
          </cell>
        </row>
        <row r="1544">
          <cell r="D1544">
            <v>2248</v>
          </cell>
        </row>
        <row r="1545">
          <cell r="D1545">
            <v>2478</v>
          </cell>
        </row>
        <row r="1546">
          <cell r="D1546">
            <v>6787</v>
          </cell>
        </row>
        <row r="1547">
          <cell r="D1547">
            <v>0</v>
          </cell>
        </row>
        <row r="1548">
          <cell r="D1548">
            <v>0</v>
          </cell>
        </row>
        <row r="1549">
          <cell r="D1549">
            <v>7350.48</v>
          </cell>
        </row>
        <row r="1550">
          <cell r="D1550">
            <v>0</v>
          </cell>
        </row>
        <row r="1551">
          <cell r="D1551">
            <v>0</v>
          </cell>
        </row>
        <row r="1552">
          <cell r="D1552">
            <v>900</v>
          </cell>
        </row>
        <row r="1553">
          <cell r="D1553">
            <v>0</v>
          </cell>
        </row>
        <row r="1554">
          <cell r="D1554">
            <v>602</v>
          </cell>
        </row>
        <row r="1555">
          <cell r="D1555">
            <v>3218.75</v>
          </cell>
        </row>
        <row r="1556">
          <cell r="D1556">
            <v>0</v>
          </cell>
        </row>
        <row r="1557">
          <cell r="D1557">
            <v>0</v>
          </cell>
        </row>
        <row r="1558">
          <cell r="D1558">
            <v>8700</v>
          </cell>
        </row>
        <row r="1559">
          <cell r="D1559">
            <v>0</v>
          </cell>
        </row>
        <row r="1560">
          <cell r="D1560">
            <v>0</v>
          </cell>
        </row>
        <row r="1561">
          <cell r="D1561">
            <v>9000</v>
          </cell>
        </row>
        <row r="1562">
          <cell r="D1562">
            <v>0</v>
          </cell>
        </row>
        <row r="1563">
          <cell r="D1563">
            <v>188894.44</v>
          </cell>
        </row>
        <row r="1564">
          <cell r="D1564">
            <v>0</v>
          </cell>
        </row>
        <row r="1565">
          <cell r="D1565">
            <v>15031.08</v>
          </cell>
        </row>
        <row r="1566">
          <cell r="D1566">
            <v>0</v>
          </cell>
        </row>
        <row r="1567">
          <cell r="D1567">
            <v>0</v>
          </cell>
        </row>
        <row r="1568">
          <cell r="D1568">
            <v>0</v>
          </cell>
        </row>
        <row r="1569">
          <cell r="D1569">
            <v>0</v>
          </cell>
        </row>
        <row r="1570">
          <cell r="D1570">
            <v>0</v>
          </cell>
        </row>
        <row r="1571">
          <cell r="D1571">
            <v>0</v>
          </cell>
        </row>
        <row r="1572">
          <cell r="D1572">
            <v>41790</v>
          </cell>
        </row>
        <row r="1573">
          <cell r="D1573">
            <v>2500380</v>
          </cell>
        </row>
        <row r="1574">
          <cell r="D1574">
            <v>4275.78</v>
          </cell>
        </row>
        <row r="1575">
          <cell r="D1575">
            <v>166025</v>
          </cell>
        </row>
        <row r="1576">
          <cell r="D1576">
            <v>0</v>
          </cell>
        </row>
        <row r="1577">
          <cell r="D1577">
            <v>41506.25</v>
          </cell>
        </row>
        <row r="1578">
          <cell r="D1578">
            <v>5911</v>
          </cell>
        </row>
        <row r="1579">
          <cell r="D1579">
            <v>1572.76</v>
          </cell>
        </row>
        <row r="1580">
          <cell r="D1580">
            <v>16602.5</v>
          </cell>
        </row>
        <row r="1581">
          <cell r="D1581">
            <v>1521.5</v>
          </cell>
        </row>
        <row r="1582">
          <cell r="D1582">
            <v>0</v>
          </cell>
        </row>
        <row r="1583">
          <cell r="D1583">
            <v>750</v>
          </cell>
        </row>
        <row r="1584">
          <cell r="D1584">
            <v>2400</v>
          </cell>
        </row>
        <row r="1585">
          <cell r="D1585">
            <v>0</v>
          </cell>
        </row>
        <row r="1586">
          <cell r="D1586">
            <v>0</v>
          </cell>
        </row>
        <row r="1587">
          <cell r="D1587">
            <v>0</v>
          </cell>
        </row>
        <row r="1588">
          <cell r="D1588">
            <v>0</v>
          </cell>
        </row>
        <row r="1589">
          <cell r="D1589">
            <v>0</v>
          </cell>
        </row>
        <row r="1590">
          <cell r="D1590">
            <v>0</v>
          </cell>
        </row>
        <row r="1591">
          <cell r="D1591">
            <v>0</v>
          </cell>
        </row>
        <row r="1592">
          <cell r="D1592">
            <v>0</v>
          </cell>
        </row>
        <row r="1593">
          <cell r="D1593">
            <v>0</v>
          </cell>
        </row>
        <row r="1594">
          <cell r="D1594">
            <v>17896.580000000002</v>
          </cell>
        </row>
        <row r="1595">
          <cell r="D1595">
            <v>0</v>
          </cell>
        </row>
        <row r="1596">
          <cell r="D1596">
            <v>5000</v>
          </cell>
        </row>
        <row r="1597">
          <cell r="D1597">
            <v>5000</v>
          </cell>
        </row>
        <row r="1598">
          <cell r="D1598">
            <v>13417.8</v>
          </cell>
        </row>
        <row r="1599">
          <cell r="D1599">
            <v>5997.59</v>
          </cell>
        </row>
        <row r="1600">
          <cell r="D1600">
            <v>0</v>
          </cell>
        </row>
        <row r="1601">
          <cell r="D1601">
            <v>102.52</v>
          </cell>
        </row>
        <row r="1602">
          <cell r="D1602">
            <v>0</v>
          </cell>
        </row>
        <row r="1603">
          <cell r="D1603">
            <v>586.59</v>
          </cell>
        </row>
        <row r="1604">
          <cell r="D1604">
            <v>-48.79</v>
          </cell>
        </row>
        <row r="1605">
          <cell r="D1605">
            <v>0</v>
          </cell>
        </row>
        <row r="1606">
          <cell r="D1606">
            <v>36348.019999999997</v>
          </cell>
        </row>
        <row r="1607">
          <cell r="D1607">
            <v>16230.07</v>
          </cell>
        </row>
        <row r="1608">
          <cell r="D1608">
            <v>0</v>
          </cell>
        </row>
        <row r="1609">
          <cell r="D1609">
            <v>2250</v>
          </cell>
        </row>
        <row r="1610">
          <cell r="D1610">
            <v>312</v>
          </cell>
        </row>
        <row r="1611">
          <cell r="D1611">
            <v>0</v>
          </cell>
        </row>
        <row r="1612">
          <cell r="D1612">
            <v>15748.1</v>
          </cell>
        </row>
        <row r="1613">
          <cell r="D1613">
            <v>2364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>
            <v>1219.8</v>
          </cell>
        </row>
        <row r="1617">
          <cell r="D1617">
            <v>1175.1099999999999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222</v>
          </cell>
        </row>
        <row r="1622">
          <cell r="D1622">
            <v>930</v>
          </cell>
        </row>
        <row r="1623">
          <cell r="D1623">
            <v>402</v>
          </cell>
        </row>
        <row r="1624">
          <cell r="D1624">
            <v>3075</v>
          </cell>
        </row>
        <row r="1625">
          <cell r="D1625">
            <v>16549.12</v>
          </cell>
        </row>
        <row r="1626">
          <cell r="D1626">
            <v>0</v>
          </cell>
        </row>
        <row r="1627">
          <cell r="D1627">
            <v>844.8</v>
          </cell>
        </row>
        <row r="1628">
          <cell r="D1628">
            <v>0</v>
          </cell>
        </row>
        <row r="1629">
          <cell r="D1629">
            <v>0</v>
          </cell>
        </row>
        <row r="1630">
          <cell r="D1630">
            <v>0</v>
          </cell>
        </row>
        <row r="1631">
          <cell r="D1631">
            <v>1400</v>
          </cell>
        </row>
        <row r="1632">
          <cell r="D1632">
            <v>0</v>
          </cell>
        </row>
        <row r="1633">
          <cell r="D1633">
            <v>441</v>
          </cell>
        </row>
        <row r="1634">
          <cell r="D1634">
            <v>0</v>
          </cell>
        </row>
        <row r="1635">
          <cell r="D1635">
            <v>0</v>
          </cell>
        </row>
        <row r="1636">
          <cell r="D1636">
            <v>0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>
            <v>67650</v>
          </cell>
        </row>
        <row r="1642">
          <cell r="D1642">
            <v>748</v>
          </cell>
        </row>
        <row r="1643">
          <cell r="D1643">
            <v>0</v>
          </cell>
        </row>
        <row r="1644">
          <cell r="D1644">
            <v>0</v>
          </cell>
        </row>
        <row r="1645">
          <cell r="D1645">
            <v>1640524.92</v>
          </cell>
        </row>
        <row r="1646">
          <cell r="D1646">
            <v>0</v>
          </cell>
        </row>
        <row r="1647">
          <cell r="D1647">
            <v>5000</v>
          </cell>
        </row>
        <row r="1648">
          <cell r="D1648">
            <v>0</v>
          </cell>
        </row>
        <row r="1649">
          <cell r="D1649">
            <v>0</v>
          </cell>
        </row>
        <row r="1650">
          <cell r="D1650">
            <v>14946</v>
          </cell>
        </row>
        <row r="1651">
          <cell r="D1651">
            <v>0</v>
          </cell>
        </row>
        <row r="1652">
          <cell r="D1652">
            <v>119540.44</v>
          </cell>
        </row>
        <row r="1653">
          <cell r="D1653">
            <v>323656.28000000003</v>
          </cell>
        </row>
        <row r="1654">
          <cell r="D1654">
            <v>171948.08</v>
          </cell>
        </row>
        <row r="1655">
          <cell r="D1655">
            <v>274791</v>
          </cell>
        </row>
        <row r="1656">
          <cell r="D1656">
            <v>0</v>
          </cell>
        </row>
        <row r="1657">
          <cell r="D1657">
            <v>67743.75</v>
          </cell>
        </row>
        <row r="1658">
          <cell r="D1658">
            <v>364</v>
          </cell>
        </row>
        <row r="1659">
          <cell r="D1659">
            <v>2892.21</v>
          </cell>
        </row>
        <row r="1660">
          <cell r="D1660">
            <v>27479.1</v>
          </cell>
        </row>
        <row r="1661">
          <cell r="D1661">
            <v>1905.5</v>
          </cell>
        </row>
        <row r="1662">
          <cell r="D1662">
            <v>0</v>
          </cell>
        </row>
        <row r="1663">
          <cell r="D1663">
            <v>22650</v>
          </cell>
        </row>
        <row r="1664">
          <cell r="D1664">
            <v>3000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>
            <v>0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9226</v>
          </cell>
        </row>
        <row r="1675">
          <cell r="D1675">
            <v>0</v>
          </cell>
        </row>
        <row r="1676">
          <cell r="D1676">
            <v>5000</v>
          </cell>
        </row>
        <row r="1677">
          <cell r="D1677">
            <v>5000</v>
          </cell>
        </row>
        <row r="1678">
          <cell r="D1678">
            <v>26814.2</v>
          </cell>
        </row>
        <row r="1679">
          <cell r="D1679">
            <v>10367.15</v>
          </cell>
        </row>
        <row r="1680">
          <cell r="D1680">
            <v>0</v>
          </cell>
        </row>
        <row r="1681">
          <cell r="D1681">
            <v>1208.01</v>
          </cell>
        </row>
        <row r="1682">
          <cell r="D1682">
            <v>0</v>
          </cell>
        </row>
        <row r="1683">
          <cell r="D1683">
            <v>-1509.19</v>
          </cell>
        </row>
        <row r="1684">
          <cell r="D1684">
            <v>-26.72</v>
          </cell>
        </row>
        <row r="1685">
          <cell r="D1685">
            <v>0</v>
          </cell>
        </row>
        <row r="1686">
          <cell r="D1686">
            <v>9565</v>
          </cell>
        </row>
        <row r="1687">
          <cell r="D1687">
            <v>37751.870000000003</v>
          </cell>
        </row>
        <row r="1688">
          <cell r="D1688">
            <v>0</v>
          </cell>
        </row>
        <row r="1689">
          <cell r="D1689">
            <v>1480</v>
          </cell>
        </row>
        <row r="1690">
          <cell r="D1690">
            <v>1440</v>
          </cell>
        </row>
        <row r="1691">
          <cell r="D1691">
            <v>0</v>
          </cell>
        </row>
        <row r="1692">
          <cell r="D1692">
            <v>15758.3</v>
          </cell>
        </row>
        <row r="1693">
          <cell r="D1693">
            <v>3330</v>
          </cell>
        </row>
        <row r="1694">
          <cell r="D1694">
            <v>0</v>
          </cell>
        </row>
        <row r="1695">
          <cell r="D1695">
            <v>0</v>
          </cell>
        </row>
        <row r="1696">
          <cell r="D1696">
            <v>933.47</v>
          </cell>
        </row>
        <row r="1697">
          <cell r="D1697">
            <v>0</v>
          </cell>
        </row>
        <row r="1698">
          <cell r="D1698">
            <v>0</v>
          </cell>
        </row>
        <row r="1699">
          <cell r="D1699">
            <v>0</v>
          </cell>
        </row>
        <row r="1700">
          <cell r="D1700">
            <v>0</v>
          </cell>
        </row>
        <row r="1701">
          <cell r="D1701">
            <v>801</v>
          </cell>
        </row>
        <row r="1702">
          <cell r="D1702">
            <v>20681.080000000002</v>
          </cell>
        </row>
        <row r="1703">
          <cell r="D1703">
            <v>2455</v>
          </cell>
        </row>
        <row r="1704">
          <cell r="D1704">
            <v>8775</v>
          </cell>
        </row>
        <row r="1705">
          <cell r="D1705">
            <v>18584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4224.53</v>
          </cell>
        </row>
        <row r="1709">
          <cell r="D1709">
            <v>9856</v>
          </cell>
        </row>
        <row r="1710">
          <cell r="D1710">
            <v>0</v>
          </cell>
        </row>
        <row r="1711">
          <cell r="D1711">
            <v>0</v>
          </cell>
        </row>
        <row r="1712">
          <cell r="D1712">
            <v>5350</v>
          </cell>
        </row>
        <row r="1713">
          <cell r="D1713">
            <v>349</v>
          </cell>
        </row>
        <row r="1714">
          <cell r="D1714">
            <v>7546.41</v>
          </cell>
        </row>
        <row r="1715">
          <cell r="D1715">
            <v>0</v>
          </cell>
        </row>
        <row r="1716">
          <cell r="D1716">
            <v>378978</v>
          </cell>
        </row>
        <row r="1717">
          <cell r="D1717">
            <v>0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3000</v>
          </cell>
        </row>
        <row r="1721">
          <cell r="D1721">
            <v>-90000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>
            <v>0</v>
          </cell>
        </row>
        <row r="1727">
          <cell r="D1727">
            <v>0</v>
          </cell>
        </row>
        <row r="1728">
          <cell r="D1728">
            <v>79303.27</v>
          </cell>
        </row>
        <row r="1729">
          <cell r="D1729">
            <v>0</v>
          </cell>
        </row>
        <row r="1730">
          <cell r="D1730">
            <v>68106.63</v>
          </cell>
        </row>
        <row r="1731">
          <cell r="D1731">
            <v>0</v>
          </cell>
        </row>
        <row r="1732">
          <cell r="D1732">
            <v>3613.6</v>
          </cell>
        </row>
        <row r="1733">
          <cell r="D1733">
            <v>0</v>
          </cell>
        </row>
        <row r="1734">
          <cell r="D1734">
            <v>0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>
            <v>0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>
            <v>0</v>
          </cell>
        </row>
        <row r="1742">
          <cell r="D1742">
            <v>0</v>
          </cell>
        </row>
        <row r="1743">
          <cell r="D1743">
            <v>0</v>
          </cell>
        </row>
        <row r="1744">
          <cell r="D1744">
            <v>0</v>
          </cell>
        </row>
        <row r="1745">
          <cell r="D1745">
            <v>0</v>
          </cell>
        </row>
        <row r="1746">
          <cell r="D1746">
            <v>0</v>
          </cell>
        </row>
        <row r="1747">
          <cell r="D1747">
            <v>0</v>
          </cell>
        </row>
        <row r="1748">
          <cell r="D1748">
            <v>0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>
            <v>0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>
            <v>0</v>
          </cell>
        </row>
        <row r="1757">
          <cell r="D1757">
            <v>0</v>
          </cell>
        </row>
        <row r="1758">
          <cell r="D1758">
            <v>0</v>
          </cell>
        </row>
        <row r="1759">
          <cell r="D1759">
            <v>0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>
            <v>0</v>
          </cell>
        </row>
        <row r="1764">
          <cell r="D1764">
            <v>0</v>
          </cell>
        </row>
        <row r="1765">
          <cell r="D1765">
            <v>0</v>
          </cell>
        </row>
        <row r="1766">
          <cell r="D1766">
            <v>0</v>
          </cell>
        </row>
        <row r="1767">
          <cell r="D1767">
            <v>0</v>
          </cell>
        </row>
        <row r="1768">
          <cell r="D1768">
            <v>0</v>
          </cell>
        </row>
        <row r="1769">
          <cell r="D1769">
            <v>0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>
            <v>0</v>
          </cell>
        </row>
        <row r="1774">
          <cell r="D1774">
            <v>0</v>
          </cell>
        </row>
        <row r="1775">
          <cell r="D1775">
            <v>0</v>
          </cell>
        </row>
        <row r="1776">
          <cell r="D1776">
            <v>0</v>
          </cell>
        </row>
        <row r="1777">
          <cell r="D1777">
            <v>0</v>
          </cell>
        </row>
        <row r="1778">
          <cell r="D1778">
            <v>0</v>
          </cell>
        </row>
        <row r="1779">
          <cell r="D1779">
            <v>0</v>
          </cell>
        </row>
        <row r="1780">
          <cell r="D1780">
            <v>0</v>
          </cell>
        </row>
        <row r="1781">
          <cell r="D1781">
            <v>0</v>
          </cell>
        </row>
        <row r="1782">
          <cell r="D1782">
            <v>0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>
            <v>0</v>
          </cell>
        </row>
        <row r="1786">
          <cell r="D1786">
            <v>0</v>
          </cell>
        </row>
        <row r="1787">
          <cell r="D1787">
            <v>0</v>
          </cell>
        </row>
        <row r="1788">
          <cell r="D1788">
            <v>0</v>
          </cell>
        </row>
        <row r="1789">
          <cell r="D1789">
            <v>0</v>
          </cell>
        </row>
        <row r="1790">
          <cell r="D1790">
            <v>0</v>
          </cell>
        </row>
        <row r="1791">
          <cell r="D1791">
            <v>0</v>
          </cell>
        </row>
        <row r="1792">
          <cell r="D1792">
            <v>0</v>
          </cell>
        </row>
        <row r="1793">
          <cell r="D1793">
            <v>0</v>
          </cell>
        </row>
        <row r="1794">
          <cell r="D1794">
            <v>0</v>
          </cell>
        </row>
        <row r="1795">
          <cell r="D1795">
            <v>0</v>
          </cell>
        </row>
        <row r="1796">
          <cell r="D1796">
            <v>0</v>
          </cell>
        </row>
        <row r="1797">
          <cell r="D1797">
            <v>87700</v>
          </cell>
        </row>
        <row r="1798">
          <cell r="D1798">
            <v>0</v>
          </cell>
        </row>
        <row r="1799">
          <cell r="D1799">
            <v>21925</v>
          </cell>
        </row>
        <row r="1800">
          <cell r="D1800">
            <v>6182</v>
          </cell>
        </row>
        <row r="1801">
          <cell r="D1801">
            <v>874.07</v>
          </cell>
        </row>
        <row r="1802">
          <cell r="D1802">
            <v>8770</v>
          </cell>
        </row>
        <row r="1803">
          <cell r="D1803">
            <v>384</v>
          </cell>
        </row>
        <row r="1804">
          <cell r="D1804">
            <v>0</v>
          </cell>
        </row>
        <row r="1805">
          <cell r="D1805">
            <v>0</v>
          </cell>
        </row>
        <row r="1806">
          <cell r="D1806">
            <v>600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>
            <v>0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>
            <v>0</v>
          </cell>
        </row>
        <row r="1813">
          <cell r="D1813">
            <v>0</v>
          </cell>
        </row>
        <row r="1814">
          <cell r="D1814">
            <v>0</v>
          </cell>
        </row>
        <row r="1815">
          <cell r="D1815">
            <v>0</v>
          </cell>
        </row>
        <row r="1816">
          <cell r="D1816">
            <v>0</v>
          </cell>
        </row>
        <row r="1817">
          <cell r="D1817">
            <v>15148.3</v>
          </cell>
        </row>
        <row r="1818">
          <cell r="D1818">
            <v>0</v>
          </cell>
        </row>
        <row r="1819">
          <cell r="D1819">
            <v>0</v>
          </cell>
        </row>
        <row r="1820">
          <cell r="D1820">
            <v>17845</v>
          </cell>
        </row>
        <row r="1821">
          <cell r="D1821">
            <v>303.86</v>
          </cell>
        </row>
        <row r="1822">
          <cell r="D1822">
            <v>0</v>
          </cell>
        </row>
        <row r="1823">
          <cell r="D1823">
            <v>2604.84</v>
          </cell>
        </row>
        <row r="1824">
          <cell r="D1824">
            <v>0</v>
          </cell>
        </row>
        <row r="1825">
          <cell r="D1825">
            <v>387.76</v>
          </cell>
        </row>
        <row r="1826">
          <cell r="D1826">
            <v>-17.93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3210</v>
          </cell>
        </row>
        <row r="1830">
          <cell r="D1830">
            <v>0</v>
          </cell>
        </row>
        <row r="1831">
          <cell r="D1831">
            <v>2965</v>
          </cell>
        </row>
        <row r="1832">
          <cell r="D1832">
            <v>290</v>
          </cell>
        </row>
        <row r="1833">
          <cell r="D1833">
            <v>0</v>
          </cell>
        </row>
        <row r="1834">
          <cell r="D1834">
            <v>3200</v>
          </cell>
        </row>
        <row r="1835">
          <cell r="D1835">
            <v>2486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>
            <v>0</v>
          </cell>
        </row>
        <row r="1839">
          <cell r="D1839">
            <v>1175.1099999999999</v>
          </cell>
        </row>
        <row r="1840">
          <cell r="D1840">
            <v>0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45</v>
          </cell>
        </row>
        <row r="1844">
          <cell r="D1844">
            <v>898.8</v>
          </cell>
        </row>
        <row r="1845">
          <cell r="D1845">
            <v>0</v>
          </cell>
        </row>
        <row r="1846">
          <cell r="D1846">
            <v>60</v>
          </cell>
        </row>
        <row r="1847">
          <cell r="D1847">
            <v>1863</v>
          </cell>
        </row>
        <row r="1848">
          <cell r="D1848">
            <v>0</v>
          </cell>
        </row>
        <row r="1849">
          <cell r="D1849">
            <v>1912</v>
          </cell>
        </row>
        <row r="1850">
          <cell r="D1850">
            <v>0</v>
          </cell>
        </row>
        <row r="1851">
          <cell r="D1851">
            <v>0</v>
          </cell>
        </row>
        <row r="1852">
          <cell r="D1852">
            <v>0</v>
          </cell>
        </row>
        <row r="1853">
          <cell r="D1853">
            <v>0</v>
          </cell>
        </row>
        <row r="1854">
          <cell r="D1854">
            <v>100</v>
          </cell>
        </row>
        <row r="1855">
          <cell r="D1855">
            <v>394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2428.5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>
            <v>0</v>
          </cell>
        </row>
        <row r="1867">
          <cell r="D1867">
            <v>0</v>
          </cell>
        </row>
        <row r="1868">
          <cell r="D1868">
            <v>0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121820</v>
          </cell>
        </row>
        <row r="1874">
          <cell r="D1874">
            <v>343.75</v>
          </cell>
        </row>
        <row r="1875">
          <cell r="D1875">
            <v>30455</v>
          </cell>
        </row>
        <row r="1876">
          <cell r="D1876">
            <v>950</v>
          </cell>
        </row>
        <row r="1877">
          <cell r="D1877">
            <v>2929.2</v>
          </cell>
        </row>
        <row r="1878">
          <cell r="D1878">
            <v>12182</v>
          </cell>
        </row>
        <row r="1879">
          <cell r="D1879">
            <v>1888</v>
          </cell>
        </row>
        <row r="1880">
          <cell r="D1880">
            <v>0</v>
          </cell>
        </row>
        <row r="1881">
          <cell r="D1881">
            <v>6200</v>
          </cell>
        </row>
        <row r="1882">
          <cell r="D1882">
            <v>5400</v>
          </cell>
        </row>
        <row r="1883">
          <cell r="D1883">
            <v>0</v>
          </cell>
        </row>
        <row r="1884">
          <cell r="D1884">
            <v>0</v>
          </cell>
        </row>
        <row r="1885">
          <cell r="D1885">
            <v>0</v>
          </cell>
        </row>
        <row r="1886">
          <cell r="D1886">
            <v>0</v>
          </cell>
        </row>
        <row r="1887">
          <cell r="D1887">
            <v>0</v>
          </cell>
        </row>
        <row r="1888">
          <cell r="D1888">
            <v>0</v>
          </cell>
        </row>
        <row r="1889">
          <cell r="D1889">
            <v>0</v>
          </cell>
        </row>
        <row r="1890">
          <cell r="D1890">
            <v>4457.2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12532.5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-580</v>
          </cell>
        </row>
        <row r="1901">
          <cell r="D1901">
            <v>0</v>
          </cell>
        </row>
        <row r="1902">
          <cell r="D1902">
            <v>-68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2200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>
            <v>2350.2199999999998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5646</v>
          </cell>
        </row>
        <row r="1920">
          <cell r="D1920">
            <v>18604.8</v>
          </cell>
        </row>
        <row r="1921">
          <cell r="D1921">
            <v>2625</v>
          </cell>
        </row>
        <row r="1922">
          <cell r="D1922">
            <v>7144</v>
          </cell>
        </row>
        <row r="1923">
          <cell r="D1923">
            <v>0</v>
          </cell>
        </row>
        <row r="1924">
          <cell r="D1924">
            <v>0</v>
          </cell>
        </row>
        <row r="1925">
          <cell r="D1925">
            <v>36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140</v>
          </cell>
        </row>
        <row r="1929">
          <cell r="D1929">
            <v>0</v>
          </cell>
        </row>
        <row r="1930">
          <cell r="D1930">
            <v>439</v>
          </cell>
        </row>
        <row r="1931">
          <cell r="D1931">
            <v>33522.47</v>
          </cell>
        </row>
        <row r="1932">
          <cell r="D1932">
            <v>0</v>
          </cell>
        </row>
        <row r="1933">
          <cell r="D1933">
            <v>0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>
            <v>0</v>
          </cell>
        </row>
        <row r="1937">
          <cell r="D1937">
            <v>1326994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6975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>
            <v>0</v>
          </cell>
        </row>
        <row r="1946">
          <cell r="D1946">
            <v>0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-7512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>
            <v>0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>
            <v>0</v>
          </cell>
        </row>
        <row r="1972">
          <cell r="D1972">
            <v>0</v>
          </cell>
        </row>
        <row r="1973">
          <cell r="D1973">
            <v>0</v>
          </cell>
        </row>
        <row r="1974">
          <cell r="D1974">
            <v>0</v>
          </cell>
        </row>
        <row r="1975">
          <cell r="D1975">
            <v>0</v>
          </cell>
        </row>
        <row r="1976">
          <cell r="D1976">
            <v>0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>
            <v>0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>
            <v>0</v>
          </cell>
        </row>
        <row r="1992">
          <cell r="D1992">
            <v>0</v>
          </cell>
        </row>
        <row r="1993">
          <cell r="D1993">
            <v>0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>
            <v>0</v>
          </cell>
        </row>
        <row r="1999">
          <cell r="D1999">
            <v>21468.080000000002</v>
          </cell>
        </row>
        <row r="2000">
          <cell r="D2000">
            <v>0</v>
          </cell>
        </row>
        <row r="2001">
          <cell r="D2001">
            <v>1366.67</v>
          </cell>
        </row>
        <row r="2002">
          <cell r="D2002">
            <v>0</v>
          </cell>
        </row>
        <row r="2003">
          <cell r="D2003">
            <v>0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>
            <v>0</v>
          </cell>
        </row>
        <row r="2007">
          <cell r="D2007">
            <v>0</v>
          </cell>
        </row>
        <row r="2008">
          <cell r="D2008">
            <v>0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>
            <v>0</v>
          </cell>
        </row>
        <row r="2019">
          <cell r="D2019">
            <v>0</v>
          </cell>
        </row>
        <row r="2020">
          <cell r="D2020">
            <v>0</v>
          </cell>
        </row>
        <row r="2021">
          <cell r="D2021">
            <v>0</v>
          </cell>
        </row>
        <row r="2022">
          <cell r="D2022">
            <v>0</v>
          </cell>
        </row>
        <row r="2023">
          <cell r="D2023">
            <v>0</v>
          </cell>
        </row>
        <row r="2024">
          <cell r="D2024">
            <v>0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>
            <v>0</v>
          </cell>
        </row>
        <row r="2029">
          <cell r="D2029">
            <v>0</v>
          </cell>
        </row>
        <row r="2030">
          <cell r="D2030">
            <v>0</v>
          </cell>
        </row>
        <row r="2031">
          <cell r="D2031">
            <v>679759.62</v>
          </cell>
        </row>
        <row r="2032">
          <cell r="D2032">
            <v>-58075.31</v>
          </cell>
        </row>
        <row r="2033">
          <cell r="D2033">
            <v>-2167474.4</v>
          </cell>
        </row>
        <row r="2034">
          <cell r="D2034">
            <v>487775.7</v>
          </cell>
        </row>
        <row r="2035">
          <cell r="D2035">
            <v>-312393.25</v>
          </cell>
        </row>
        <row r="2036">
          <cell r="D2036">
            <v>-17618367.039999999</v>
          </cell>
        </row>
        <row r="2037">
          <cell r="D2037">
            <v>0</v>
          </cell>
        </row>
        <row r="2038">
          <cell r="D2038">
            <v>-1057000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1030322.13</v>
          </cell>
        </row>
        <row r="2044">
          <cell r="D2044">
            <v>-403200</v>
          </cell>
        </row>
        <row r="2045">
          <cell r="D2045">
            <v>1273895</v>
          </cell>
        </row>
        <row r="2046">
          <cell r="D2046">
            <v>182742.97</v>
          </cell>
        </row>
        <row r="2047">
          <cell r="D2047">
            <v>643200</v>
          </cell>
        </row>
        <row r="2048">
          <cell r="D2048">
            <v>-964595.81</v>
          </cell>
        </row>
        <row r="2049">
          <cell r="D2049">
            <v>-217232.85</v>
          </cell>
        </row>
        <row r="2050">
          <cell r="D2050">
            <v>-284100</v>
          </cell>
        </row>
        <row r="2051">
          <cell r="D2051">
            <v>0</v>
          </cell>
        </row>
        <row r="2052">
          <cell r="D2052">
            <v>-1096631.79</v>
          </cell>
        </row>
        <row r="2053">
          <cell r="D2053">
            <v>-73249.98</v>
          </cell>
        </row>
        <row r="2054">
          <cell r="D2054">
            <v>57483.64</v>
          </cell>
        </row>
        <row r="2055">
          <cell r="D2055">
            <v>-183213.94</v>
          </cell>
        </row>
        <row r="2056">
          <cell r="D2056">
            <v>0</v>
          </cell>
        </row>
        <row r="2057">
          <cell r="D2057">
            <v>0</v>
          </cell>
        </row>
        <row r="2058">
          <cell r="D2058">
            <v>5632955.21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122306260.83</v>
          </cell>
        </row>
        <row r="2062">
          <cell r="D2062">
            <v>382661147.68000001</v>
          </cell>
        </row>
        <row r="2063">
          <cell r="D2063">
            <v>0</v>
          </cell>
        </row>
        <row r="2064">
          <cell r="D2064">
            <v>430494.95</v>
          </cell>
        </row>
        <row r="2065">
          <cell r="D2065">
            <v>0</v>
          </cell>
        </row>
        <row r="2066">
          <cell r="D2066">
            <v>0</v>
          </cell>
        </row>
        <row r="2067">
          <cell r="D2067">
            <v>1866394</v>
          </cell>
        </row>
        <row r="2068">
          <cell r="D2068">
            <v>-90818514.849999994</v>
          </cell>
        </row>
        <row r="2069">
          <cell r="D2069">
            <v>-407986716.76999998</v>
          </cell>
        </row>
        <row r="2070">
          <cell r="D2070">
            <v>-95639.360000000001</v>
          </cell>
        </row>
        <row r="2071">
          <cell r="D2071">
            <v>-926517.93</v>
          </cell>
        </row>
        <row r="2072">
          <cell r="D2072">
            <v>-6507966.1100000003</v>
          </cell>
        </row>
        <row r="2073">
          <cell r="D2073">
            <v>-39809.870000000003</v>
          </cell>
        </row>
        <row r="2074">
          <cell r="D2074">
            <v>-52444.01</v>
          </cell>
        </row>
        <row r="2075">
          <cell r="D2075">
            <v>-64581.04</v>
          </cell>
        </row>
        <row r="2076">
          <cell r="D2076">
            <v>-27751.64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768</v>
          </cell>
        </row>
        <row r="2080">
          <cell r="D2080">
            <v>0</v>
          </cell>
        </row>
        <row r="2081">
          <cell r="D2081">
            <v>0</v>
          </cell>
        </row>
        <row r="2082">
          <cell r="D2082">
            <v>427682.91</v>
          </cell>
        </row>
        <row r="2083">
          <cell r="D2083">
            <v>0</v>
          </cell>
        </row>
        <row r="2084">
          <cell r="D2084">
            <v>0</v>
          </cell>
        </row>
        <row r="2085">
          <cell r="D2085">
            <v>0</v>
          </cell>
        </row>
        <row r="2086">
          <cell r="D2086">
            <v>1306.96</v>
          </cell>
        </row>
        <row r="2087">
          <cell r="D2087">
            <v>11201.63</v>
          </cell>
        </row>
        <row r="2088">
          <cell r="D2088">
            <v>-8455.85</v>
          </cell>
        </row>
        <row r="2089">
          <cell r="D2089">
            <v>0</v>
          </cell>
        </row>
        <row r="2090">
          <cell r="D2090">
            <v>0</v>
          </cell>
        </row>
        <row r="2091">
          <cell r="D2091">
            <v>0</v>
          </cell>
        </row>
        <row r="2092">
          <cell r="D2092">
            <v>0</v>
          </cell>
        </row>
        <row r="2093">
          <cell r="D2093">
            <v>-355000</v>
          </cell>
        </row>
        <row r="2094">
          <cell r="D2094">
            <v>0</v>
          </cell>
        </row>
        <row r="2095">
          <cell r="D2095">
            <v>-24494602.329999998</v>
          </cell>
        </row>
        <row r="2096">
          <cell r="D2096">
            <v>-208136062.38999999</v>
          </cell>
        </row>
        <row r="2097">
          <cell r="D2097">
            <v>96000</v>
          </cell>
        </row>
        <row r="2098">
          <cell r="D2098">
            <v>584224.67000000004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>
            <v>4625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>
            <v>0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419900</v>
          </cell>
        </row>
        <row r="2110">
          <cell r="D2110">
            <v>0</v>
          </cell>
        </row>
        <row r="2111">
          <cell r="D2111">
            <v>15284667.17</v>
          </cell>
        </row>
        <row r="2112">
          <cell r="D2112">
            <v>131815036.36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-57036</v>
          </cell>
        </row>
        <row r="2116">
          <cell r="D2116">
            <v>0</v>
          </cell>
        </row>
        <row r="2117">
          <cell r="D2117">
            <v>0</v>
          </cell>
        </row>
        <row r="2118">
          <cell r="D2118">
            <v>53982456.229999997</v>
          </cell>
        </row>
        <row r="2119">
          <cell r="D2119">
            <v>8366370.3700000001</v>
          </cell>
        </row>
        <row r="2120">
          <cell r="D2120">
            <v>3143606.55</v>
          </cell>
        </row>
        <row r="2121">
          <cell r="D2121">
            <v>29108796.969999999</v>
          </cell>
        </row>
        <row r="2122">
          <cell r="D2122">
            <v>2142666.9</v>
          </cell>
        </row>
        <row r="2123">
          <cell r="D2123">
            <v>2295520</v>
          </cell>
        </row>
        <row r="2124">
          <cell r="D2124">
            <v>73249.98</v>
          </cell>
        </row>
        <row r="2125">
          <cell r="D2125">
            <v>40391.949999999997</v>
          </cell>
        </row>
        <row r="2126">
          <cell r="D2126">
            <v>0</v>
          </cell>
        </row>
        <row r="2127">
          <cell r="D2127">
            <v>568169.76</v>
          </cell>
        </row>
        <row r="2128">
          <cell r="D2128">
            <v>-28041.439999999999</v>
          </cell>
        </row>
        <row r="2129">
          <cell r="D2129">
            <v>-143163595.41999999</v>
          </cell>
        </row>
        <row r="2130">
          <cell r="D2130">
            <v>1423616.5</v>
          </cell>
        </row>
        <row r="2131">
          <cell r="D2131">
            <v>0</v>
          </cell>
        </row>
        <row r="2132">
          <cell r="D2132">
            <v>100000</v>
          </cell>
        </row>
        <row r="2133">
          <cell r="D2133">
            <v>1057000</v>
          </cell>
        </row>
        <row r="2134">
          <cell r="D2134">
            <v>0</v>
          </cell>
        </row>
        <row r="2135">
          <cell r="D2135">
            <v>0</v>
          </cell>
        </row>
        <row r="2136">
          <cell r="D2136">
            <v>-1182251.6200000001</v>
          </cell>
        </row>
        <row r="2137">
          <cell r="D2137">
            <v>0</v>
          </cell>
        </row>
        <row r="2138">
          <cell r="D2138">
            <v>0</v>
          </cell>
        </row>
        <row r="2139">
          <cell r="D2139">
            <v>-773298.5</v>
          </cell>
        </row>
        <row r="2140">
          <cell r="D2140">
            <v>1065126</v>
          </cell>
        </row>
        <row r="2141">
          <cell r="D2141">
            <v>219150</v>
          </cell>
        </row>
        <row r="2142">
          <cell r="D2142">
            <v>1867258.55</v>
          </cell>
        </row>
        <row r="2143">
          <cell r="D2143">
            <v>70870.570000000007</v>
          </cell>
        </row>
        <row r="2144">
          <cell r="D2144">
            <v>174216.18</v>
          </cell>
        </row>
        <row r="2145">
          <cell r="D2145">
            <v>489376.28</v>
          </cell>
        </row>
        <row r="2146">
          <cell r="D2146">
            <v>-10997716.439999999</v>
          </cell>
        </row>
        <row r="2147">
          <cell r="D2147">
            <v>-2412729.23</v>
          </cell>
        </row>
        <row r="2148">
          <cell r="D2148">
            <v>2603427.5</v>
          </cell>
        </row>
        <row r="2149">
          <cell r="D2149">
            <v>336917.64</v>
          </cell>
        </row>
        <row r="2150">
          <cell r="D2150">
            <v>272013.71000000002</v>
          </cell>
        </row>
        <row r="2151">
          <cell r="D2151">
            <v>110350</v>
          </cell>
        </row>
        <row r="2152">
          <cell r="D2152">
            <v>1500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7746966.1900000004</v>
          </cell>
        </row>
        <row r="2156">
          <cell r="D2156">
            <v>0</v>
          </cell>
        </row>
        <row r="2157">
          <cell r="D2157">
            <v>3211</v>
          </cell>
        </row>
        <row r="2158">
          <cell r="D2158">
            <v>0</v>
          </cell>
        </row>
        <row r="2159">
          <cell r="D2159">
            <v>25200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-30891.06</v>
          </cell>
        </row>
        <row r="2163">
          <cell r="D2163">
            <v>1280</v>
          </cell>
        </row>
        <row r="2164">
          <cell r="D2164">
            <v>90708.34</v>
          </cell>
        </row>
        <row r="2165">
          <cell r="D2165">
            <v>16673.919999999998</v>
          </cell>
        </row>
        <row r="2166">
          <cell r="D2166">
            <v>2937490.37</v>
          </cell>
        </row>
        <row r="2167">
          <cell r="D2167">
            <v>563451.42000000004</v>
          </cell>
        </row>
        <row r="2168">
          <cell r="D2168">
            <v>652.70000000000005</v>
          </cell>
        </row>
        <row r="2169">
          <cell r="D2169">
            <v>6570775</v>
          </cell>
        </row>
        <row r="2170">
          <cell r="D2170">
            <v>63066.35</v>
          </cell>
        </row>
        <row r="2171">
          <cell r="D2171">
            <v>11051.23</v>
          </cell>
        </row>
        <row r="2172">
          <cell r="D2172">
            <v>0</v>
          </cell>
        </row>
        <row r="2173">
          <cell r="D2173">
            <v>125775.2</v>
          </cell>
        </row>
        <row r="2174">
          <cell r="D2174">
            <v>163937.54999999999</v>
          </cell>
        </row>
        <row r="2175">
          <cell r="D2175">
            <v>884684</v>
          </cell>
        </row>
        <row r="2176">
          <cell r="D2176">
            <v>93099.05</v>
          </cell>
        </row>
        <row r="2177">
          <cell r="D2177">
            <v>35880</v>
          </cell>
        </row>
        <row r="2178">
          <cell r="D2178">
            <v>41315</v>
          </cell>
        </row>
        <row r="2179">
          <cell r="D2179">
            <v>14565</v>
          </cell>
        </row>
        <row r="2180">
          <cell r="D2180">
            <v>28994.43</v>
          </cell>
        </row>
        <row r="2181">
          <cell r="D2181">
            <v>0</v>
          </cell>
        </row>
        <row r="2182">
          <cell r="D2182">
            <v>7714709.96</v>
          </cell>
        </row>
        <row r="2183">
          <cell r="D2183">
            <v>23000</v>
          </cell>
        </row>
        <row r="2184">
          <cell r="D2184">
            <v>5555.56</v>
          </cell>
        </row>
        <row r="2185">
          <cell r="D2185">
            <v>161000</v>
          </cell>
        </row>
        <row r="2186">
          <cell r="D2186">
            <v>16371</v>
          </cell>
        </row>
        <row r="2187">
          <cell r="D2187">
            <v>2718.22</v>
          </cell>
        </row>
        <row r="2188">
          <cell r="D2188">
            <v>147642.25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12192.94</v>
          </cell>
        </row>
        <row r="2196">
          <cell r="D2196">
            <v>10302</v>
          </cell>
        </row>
        <row r="2197">
          <cell r="D2197">
            <v>1970.8</v>
          </cell>
        </row>
        <row r="2198">
          <cell r="D2198">
            <v>0</v>
          </cell>
        </row>
        <row r="2199">
          <cell r="D2199">
            <v>54532</v>
          </cell>
        </row>
        <row r="2200">
          <cell r="D2200">
            <v>0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104542.98</v>
          </cell>
        </row>
        <row r="2204">
          <cell r="D2204">
            <v>4600</v>
          </cell>
        </row>
        <row r="2205">
          <cell r="D2205">
            <v>2229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40000</v>
          </cell>
        </row>
        <row r="2209">
          <cell r="D2209">
            <v>78486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7990</v>
          </cell>
        </row>
        <row r="2213">
          <cell r="D2213">
            <v>0</v>
          </cell>
        </row>
        <row r="2214">
          <cell r="D2214">
            <v>1000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>
            <v>0</v>
          </cell>
        </row>
        <row r="2219">
          <cell r="D2219">
            <v>0</v>
          </cell>
        </row>
        <row r="2220">
          <cell r="D2220">
            <v>0</v>
          </cell>
        </row>
        <row r="2221">
          <cell r="D2221">
            <v>1490</v>
          </cell>
        </row>
        <row r="2222">
          <cell r="D2222">
            <v>0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19978.5</v>
          </cell>
        </row>
        <row r="2226">
          <cell r="D2226">
            <v>0</v>
          </cell>
        </row>
        <row r="2227">
          <cell r="D2227">
            <v>1578.28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-84451.99</v>
          </cell>
        </row>
        <row r="2231">
          <cell r="D2231">
            <v>0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120061.39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>
            <v>0</v>
          </cell>
        </row>
        <row r="2238">
          <cell r="D2238">
            <v>0</v>
          </cell>
        </row>
        <row r="2239">
          <cell r="D2239">
            <v>0</v>
          </cell>
        </row>
        <row r="2240">
          <cell r="D2240">
            <v>0</v>
          </cell>
        </row>
        <row r="2241">
          <cell r="D2241">
            <v>494225</v>
          </cell>
        </row>
        <row r="2242">
          <cell r="D2242">
            <v>0</v>
          </cell>
        </row>
        <row r="2243">
          <cell r="D2243">
            <v>17712.59</v>
          </cell>
        </row>
        <row r="2244">
          <cell r="D2244">
            <v>0</v>
          </cell>
        </row>
        <row r="2245">
          <cell r="D2245">
            <v>108591.25</v>
          </cell>
        </row>
        <row r="2246">
          <cell r="D2246">
            <v>4939.5</v>
          </cell>
        </row>
        <row r="2247">
          <cell r="D2247">
            <v>4954.05</v>
          </cell>
        </row>
        <row r="2248">
          <cell r="D2248">
            <v>59597</v>
          </cell>
        </row>
        <row r="2249">
          <cell r="D2249">
            <v>3376</v>
          </cell>
        </row>
        <row r="2250">
          <cell r="D2250">
            <v>-61500</v>
          </cell>
        </row>
        <row r="2251">
          <cell r="D2251">
            <v>296000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4617</v>
          </cell>
        </row>
        <row r="2255">
          <cell r="D2255">
            <v>0</v>
          </cell>
        </row>
        <row r="2256">
          <cell r="D2256">
            <v>4890</v>
          </cell>
        </row>
        <row r="2257">
          <cell r="D2257">
            <v>0</v>
          </cell>
        </row>
        <row r="2258">
          <cell r="D2258">
            <v>11824.24</v>
          </cell>
        </row>
        <row r="2259">
          <cell r="D2259">
            <v>11824.24</v>
          </cell>
        </row>
        <row r="2260">
          <cell r="D2260">
            <v>6384.68</v>
          </cell>
        </row>
        <row r="2261">
          <cell r="D2261">
            <v>0</v>
          </cell>
        </row>
        <row r="2262">
          <cell r="D2262">
            <v>792</v>
          </cell>
        </row>
        <row r="2263">
          <cell r="D2263">
            <v>0</v>
          </cell>
        </row>
        <row r="2264">
          <cell r="D2264">
            <v>0</v>
          </cell>
        </row>
        <row r="2265">
          <cell r="D2265">
            <v>12349.64</v>
          </cell>
        </row>
        <row r="2266">
          <cell r="D2266">
            <v>21780</v>
          </cell>
        </row>
        <row r="2267">
          <cell r="D2267">
            <v>3183.01</v>
          </cell>
        </row>
        <row r="2268">
          <cell r="D2268">
            <v>0</v>
          </cell>
        </row>
        <row r="2269">
          <cell r="D2269">
            <v>3346.98</v>
          </cell>
        </row>
        <row r="2270">
          <cell r="D2270">
            <v>0</v>
          </cell>
        </row>
        <row r="2271">
          <cell r="D2271">
            <v>-964</v>
          </cell>
        </row>
        <row r="2272">
          <cell r="D2272">
            <v>40.24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12310</v>
          </cell>
        </row>
        <row r="2276">
          <cell r="D2276">
            <v>0</v>
          </cell>
        </row>
        <row r="2277">
          <cell r="D2277">
            <v>2193</v>
          </cell>
        </row>
        <row r="2278">
          <cell r="D2278">
            <v>0</v>
          </cell>
        </row>
        <row r="2279">
          <cell r="D2279">
            <v>50105.86</v>
          </cell>
        </row>
        <row r="2280">
          <cell r="D2280">
            <v>15712.53</v>
          </cell>
        </row>
        <row r="2281">
          <cell r="D2281">
            <v>10540</v>
          </cell>
        </row>
        <row r="2282">
          <cell r="D2282">
            <v>0</v>
          </cell>
        </row>
        <row r="2283">
          <cell r="D2283">
            <v>0</v>
          </cell>
        </row>
        <row r="2284">
          <cell r="D2284">
            <v>3140</v>
          </cell>
        </row>
        <row r="2285">
          <cell r="D2285">
            <v>0</v>
          </cell>
        </row>
        <row r="2286">
          <cell r="D2286">
            <v>1401.86</v>
          </cell>
        </row>
        <row r="2287">
          <cell r="D2287">
            <v>0</v>
          </cell>
        </row>
        <row r="2288">
          <cell r="D2288">
            <v>0</v>
          </cell>
        </row>
        <row r="2289">
          <cell r="D2289">
            <v>1.5</v>
          </cell>
        </row>
        <row r="2290">
          <cell r="D2290">
            <v>667.8</v>
          </cell>
        </row>
        <row r="2291">
          <cell r="D2291">
            <v>16.5</v>
          </cell>
        </row>
        <row r="2292">
          <cell r="D2292">
            <v>0</v>
          </cell>
        </row>
        <row r="2293">
          <cell r="D2293">
            <v>5724</v>
          </cell>
        </row>
        <row r="2294">
          <cell r="D2294">
            <v>0</v>
          </cell>
        </row>
        <row r="2295">
          <cell r="D2295">
            <v>3277.28</v>
          </cell>
        </row>
        <row r="2296">
          <cell r="D2296">
            <v>1327</v>
          </cell>
        </row>
        <row r="2297">
          <cell r="D2297">
            <v>555.12</v>
          </cell>
        </row>
        <row r="2298">
          <cell r="D2298">
            <v>2853.29</v>
          </cell>
        </row>
        <row r="2299">
          <cell r="D2299">
            <v>4127.38</v>
          </cell>
        </row>
        <row r="2300">
          <cell r="D2300">
            <v>11</v>
          </cell>
        </row>
        <row r="2301">
          <cell r="D2301">
            <v>0</v>
          </cell>
        </row>
        <row r="2302">
          <cell r="D2302">
            <v>0</v>
          </cell>
        </row>
        <row r="2303">
          <cell r="D2303">
            <v>0</v>
          </cell>
        </row>
        <row r="2304">
          <cell r="D2304">
            <v>73640.5</v>
          </cell>
        </row>
        <row r="2305">
          <cell r="D2305">
            <v>0</v>
          </cell>
        </row>
        <row r="2306">
          <cell r="D2306">
            <v>40000</v>
          </cell>
        </row>
        <row r="2307">
          <cell r="D2307">
            <v>0</v>
          </cell>
        </row>
        <row r="2308">
          <cell r="D2308">
            <v>0</v>
          </cell>
        </row>
        <row r="2309">
          <cell r="D2309">
            <v>526923.05000000005</v>
          </cell>
        </row>
        <row r="2310">
          <cell r="D2310">
            <v>0</v>
          </cell>
        </row>
        <row r="2311">
          <cell r="D2311">
            <v>0</v>
          </cell>
        </row>
        <row r="2312">
          <cell r="D2312">
            <v>43330</v>
          </cell>
        </row>
        <row r="2313">
          <cell r="D2313">
            <v>0</v>
          </cell>
        </row>
        <row r="2314">
          <cell r="D2314">
            <v>1239.3</v>
          </cell>
        </row>
        <row r="2315">
          <cell r="D2315">
            <v>8322.5</v>
          </cell>
        </row>
        <row r="2316">
          <cell r="D2316">
            <v>0</v>
          </cell>
        </row>
        <row r="2317">
          <cell r="D2317">
            <v>393.33</v>
          </cell>
        </row>
        <row r="2318">
          <cell r="D2318">
            <v>4333</v>
          </cell>
        </row>
        <row r="2319">
          <cell r="D2319">
            <v>923</v>
          </cell>
        </row>
        <row r="2320">
          <cell r="D2320">
            <v>0</v>
          </cell>
        </row>
        <row r="2321">
          <cell r="D2321">
            <v>2000</v>
          </cell>
        </row>
        <row r="2322">
          <cell r="D2322">
            <v>0</v>
          </cell>
        </row>
        <row r="2323">
          <cell r="D2323">
            <v>0</v>
          </cell>
        </row>
        <row r="2324">
          <cell r="D2324">
            <v>0</v>
          </cell>
        </row>
        <row r="2325">
          <cell r="D2325">
            <v>0</v>
          </cell>
        </row>
        <row r="2326">
          <cell r="D2326">
            <v>5430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>
            <v>0</v>
          </cell>
        </row>
        <row r="2332">
          <cell r="D2332">
            <v>0</v>
          </cell>
        </row>
        <row r="2333">
          <cell r="D2333">
            <v>0</v>
          </cell>
        </row>
        <row r="2334">
          <cell r="D2334">
            <v>207.01</v>
          </cell>
        </row>
        <row r="2335">
          <cell r="D2335">
            <v>0</v>
          </cell>
        </row>
        <row r="2336">
          <cell r="D2336">
            <v>0</v>
          </cell>
        </row>
        <row r="2337">
          <cell r="D2337">
            <v>0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3810</v>
          </cell>
        </row>
        <row r="2341">
          <cell r="D2341">
            <v>0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>
            <v>0</v>
          </cell>
        </row>
        <row r="2346">
          <cell r="D2346">
            <v>0</v>
          </cell>
        </row>
        <row r="2347">
          <cell r="D2347">
            <v>0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>
            <v>0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>
            <v>0</v>
          </cell>
        </row>
        <row r="2355">
          <cell r="D2355">
            <v>0</v>
          </cell>
        </row>
        <row r="2356">
          <cell r="D2356">
            <v>0</v>
          </cell>
        </row>
        <row r="2357">
          <cell r="D2357">
            <v>0</v>
          </cell>
        </row>
        <row r="2358">
          <cell r="D2358">
            <v>0</v>
          </cell>
        </row>
        <row r="2359">
          <cell r="D2359">
            <v>0</v>
          </cell>
        </row>
        <row r="2360">
          <cell r="D2360">
            <v>0</v>
          </cell>
        </row>
        <row r="2361">
          <cell r="D2361">
            <v>0</v>
          </cell>
        </row>
        <row r="2362">
          <cell r="D2362">
            <v>2242.9899999999998</v>
          </cell>
        </row>
        <row r="2363">
          <cell r="D2363">
            <v>420</v>
          </cell>
        </row>
        <row r="2364">
          <cell r="D2364">
            <v>0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>
            <v>9876</v>
          </cell>
        </row>
        <row r="2368">
          <cell r="D2368">
            <v>0</v>
          </cell>
        </row>
        <row r="2369">
          <cell r="D2369">
            <v>0</v>
          </cell>
        </row>
        <row r="2370">
          <cell r="D2370">
            <v>0</v>
          </cell>
        </row>
        <row r="2371">
          <cell r="D2371">
            <v>0</v>
          </cell>
        </row>
        <row r="2372">
          <cell r="D2372">
            <v>45160</v>
          </cell>
        </row>
        <row r="2373">
          <cell r="D2373">
            <v>0</v>
          </cell>
        </row>
        <row r="2374">
          <cell r="D2374">
            <v>0</v>
          </cell>
        </row>
        <row r="2375">
          <cell r="D2375">
            <v>7190</v>
          </cell>
        </row>
        <row r="2376">
          <cell r="D2376">
            <v>0</v>
          </cell>
        </row>
        <row r="2377">
          <cell r="D2377">
            <v>0</v>
          </cell>
        </row>
        <row r="2378">
          <cell r="D2378">
            <v>4516</v>
          </cell>
        </row>
        <row r="2379">
          <cell r="D2379">
            <v>768</v>
          </cell>
        </row>
        <row r="2380">
          <cell r="D2380">
            <v>0</v>
          </cell>
        </row>
        <row r="2381">
          <cell r="D2381">
            <v>2500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>
            <v>0</v>
          </cell>
        </row>
        <row r="2387">
          <cell r="D2387">
            <v>149644.20000000001</v>
          </cell>
        </row>
        <row r="2388">
          <cell r="D2388">
            <v>0</v>
          </cell>
        </row>
        <row r="2389">
          <cell r="D2389">
            <v>0</v>
          </cell>
        </row>
        <row r="2390">
          <cell r="D2390">
            <v>0</v>
          </cell>
        </row>
        <row r="2391">
          <cell r="D2391">
            <v>0</v>
          </cell>
        </row>
        <row r="2392">
          <cell r="D2392">
            <v>0</v>
          </cell>
        </row>
        <row r="2393">
          <cell r="D2393">
            <v>0</v>
          </cell>
        </row>
        <row r="2394">
          <cell r="D2394">
            <v>0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>
            <v>0</v>
          </cell>
        </row>
        <row r="2401">
          <cell r="D2401">
            <v>0</v>
          </cell>
        </row>
        <row r="2402">
          <cell r="D2402">
            <v>0</v>
          </cell>
        </row>
        <row r="2403">
          <cell r="D2403">
            <v>0</v>
          </cell>
        </row>
        <row r="2404">
          <cell r="D2404">
            <v>0</v>
          </cell>
        </row>
        <row r="2405">
          <cell r="D2405">
            <v>0</v>
          </cell>
        </row>
        <row r="2406">
          <cell r="D2406">
            <v>0</v>
          </cell>
        </row>
        <row r="2407">
          <cell r="D2407">
            <v>0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>
            <v>0</v>
          </cell>
        </row>
        <row r="2411">
          <cell r="D2411">
            <v>0</v>
          </cell>
        </row>
        <row r="2412">
          <cell r="D2412">
            <v>0</v>
          </cell>
        </row>
        <row r="2413">
          <cell r="D2413">
            <v>0</v>
          </cell>
        </row>
        <row r="2414">
          <cell r="D2414">
            <v>0</v>
          </cell>
        </row>
        <row r="2415">
          <cell r="D2415">
            <v>0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>
            <v>0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>
            <v>0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390080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>
            <v>95495</v>
          </cell>
        </row>
        <row r="2437">
          <cell r="D2437">
            <v>1826</v>
          </cell>
        </row>
        <row r="2438">
          <cell r="D2438">
            <v>3643.27</v>
          </cell>
        </row>
        <row r="2439">
          <cell r="D2439">
            <v>38093</v>
          </cell>
        </row>
        <row r="2440">
          <cell r="D2440">
            <v>1920</v>
          </cell>
        </row>
        <row r="2441">
          <cell r="D2441">
            <v>0</v>
          </cell>
        </row>
        <row r="2442">
          <cell r="D2442">
            <v>50500</v>
          </cell>
        </row>
        <row r="2443">
          <cell r="D2443">
            <v>5400</v>
          </cell>
        </row>
        <row r="2444">
          <cell r="D2444">
            <v>0</v>
          </cell>
        </row>
        <row r="2445">
          <cell r="D2445">
            <v>440</v>
          </cell>
        </row>
        <row r="2446">
          <cell r="D2446">
            <v>0</v>
          </cell>
        </row>
        <row r="2447">
          <cell r="D2447">
            <v>0</v>
          </cell>
        </row>
        <row r="2448">
          <cell r="D2448">
            <v>0</v>
          </cell>
        </row>
        <row r="2449">
          <cell r="D2449">
            <v>8225</v>
          </cell>
        </row>
        <row r="2450">
          <cell r="D2450">
            <v>0</v>
          </cell>
        </row>
        <row r="2451">
          <cell r="D2451">
            <v>4040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>
            <v>0</v>
          </cell>
        </row>
        <row r="2456">
          <cell r="D2456">
            <v>0</v>
          </cell>
        </row>
        <row r="2457">
          <cell r="D2457">
            <v>0</v>
          </cell>
        </row>
        <row r="2458">
          <cell r="D2458">
            <v>13189.25</v>
          </cell>
        </row>
        <row r="2459">
          <cell r="D2459">
            <v>0</v>
          </cell>
        </row>
        <row r="2460">
          <cell r="D2460">
            <v>2476.88</v>
          </cell>
        </row>
        <row r="2461">
          <cell r="D2461">
            <v>0</v>
          </cell>
        </row>
        <row r="2462">
          <cell r="D2462">
            <v>-392</v>
          </cell>
        </row>
        <row r="2463">
          <cell r="D2463">
            <v>44.16</v>
          </cell>
        </row>
        <row r="2464">
          <cell r="D2464">
            <v>0</v>
          </cell>
        </row>
        <row r="2465">
          <cell r="D2465">
            <v>27705</v>
          </cell>
        </row>
        <row r="2466">
          <cell r="D2466">
            <v>2400</v>
          </cell>
        </row>
        <row r="2467">
          <cell r="D2467">
            <v>0</v>
          </cell>
        </row>
        <row r="2468">
          <cell r="D2468">
            <v>0</v>
          </cell>
        </row>
        <row r="2469">
          <cell r="D2469">
            <v>500</v>
          </cell>
        </row>
        <row r="2470">
          <cell r="D2470">
            <v>0</v>
          </cell>
        </row>
        <row r="2471">
          <cell r="D2471">
            <v>11670.2</v>
          </cell>
        </row>
        <row r="2472">
          <cell r="D2472">
            <v>416</v>
          </cell>
        </row>
        <row r="2473">
          <cell r="D2473">
            <v>0</v>
          </cell>
        </row>
        <row r="2474">
          <cell r="D2474">
            <v>0</v>
          </cell>
        </row>
        <row r="2475">
          <cell r="D2475">
            <v>0</v>
          </cell>
        </row>
        <row r="2476">
          <cell r="D2476">
            <v>1175.1099999999999</v>
          </cell>
        </row>
        <row r="2477">
          <cell r="D2477">
            <v>54.55</v>
          </cell>
        </row>
        <row r="2478">
          <cell r="D2478">
            <v>0</v>
          </cell>
        </row>
        <row r="2479">
          <cell r="D2479">
            <v>1020</v>
          </cell>
        </row>
        <row r="2480">
          <cell r="D2480">
            <v>3244.4</v>
          </cell>
        </row>
        <row r="2481">
          <cell r="D2481">
            <v>1381</v>
          </cell>
        </row>
        <row r="2482">
          <cell r="D2482">
            <v>943</v>
          </cell>
        </row>
        <row r="2483">
          <cell r="D2483">
            <v>3280</v>
          </cell>
        </row>
        <row r="2484">
          <cell r="D2484">
            <v>0</v>
          </cell>
        </row>
        <row r="2485">
          <cell r="D2485">
            <v>324</v>
          </cell>
        </row>
        <row r="2486">
          <cell r="D2486">
            <v>360</v>
          </cell>
        </row>
        <row r="2487">
          <cell r="D2487">
            <v>0</v>
          </cell>
        </row>
        <row r="2488">
          <cell r="D2488">
            <v>7596</v>
          </cell>
        </row>
        <row r="2489">
          <cell r="D2489">
            <v>0</v>
          </cell>
        </row>
        <row r="2490">
          <cell r="D2490">
            <v>0</v>
          </cell>
        </row>
        <row r="2491">
          <cell r="D2491">
            <v>0</v>
          </cell>
        </row>
        <row r="2492">
          <cell r="D2492">
            <v>0</v>
          </cell>
        </row>
        <row r="2493">
          <cell r="D2493">
            <v>0</v>
          </cell>
        </row>
        <row r="2494">
          <cell r="D2494">
            <v>0</v>
          </cell>
        </row>
        <row r="2495">
          <cell r="D2495">
            <v>0</v>
          </cell>
        </row>
        <row r="2496">
          <cell r="D2496">
            <v>0</v>
          </cell>
        </row>
        <row r="2497">
          <cell r="D2497">
            <v>0</v>
          </cell>
        </row>
        <row r="2498">
          <cell r="D2498">
            <v>875</v>
          </cell>
        </row>
        <row r="2499">
          <cell r="D2499">
            <v>0</v>
          </cell>
        </row>
        <row r="2500">
          <cell r="D2500">
            <v>0</v>
          </cell>
        </row>
        <row r="2501">
          <cell r="D2501">
            <v>0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439774.74</v>
          </cell>
        </row>
        <row r="2519">
          <cell r="D2519">
            <v>0</v>
          </cell>
        </row>
        <row r="2520">
          <cell r="D2520">
            <v>103312.67</v>
          </cell>
        </row>
        <row r="2521">
          <cell r="D2521">
            <v>42343</v>
          </cell>
        </row>
        <row r="2522">
          <cell r="D2522">
            <v>10585.75</v>
          </cell>
        </row>
        <row r="2523">
          <cell r="D2523">
            <v>0</v>
          </cell>
        </row>
        <row r="2524">
          <cell r="D2524">
            <v>20151.61</v>
          </cell>
        </row>
        <row r="2525">
          <cell r="D2525">
            <v>44216.3</v>
          </cell>
        </row>
        <row r="2526">
          <cell r="D2526">
            <v>10420.799999999999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6414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210</v>
          </cell>
        </row>
        <row r="2534">
          <cell r="D2534">
            <v>144974.29999999999</v>
          </cell>
        </row>
        <row r="2535">
          <cell r="D2535">
            <v>61511.59</v>
          </cell>
        </row>
        <row r="2536">
          <cell r="D2536">
            <v>5364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1271.5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1775.7</v>
          </cell>
        </row>
        <row r="2570">
          <cell r="D2570">
            <v>0</v>
          </cell>
        </row>
        <row r="2571">
          <cell r="D2571">
            <v>886.2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153130.5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618724.38</v>
          </cell>
        </row>
        <row r="2580">
          <cell r="D2580">
            <v>0</v>
          </cell>
        </row>
        <row r="2581">
          <cell r="D2581">
            <v>119291.87</v>
          </cell>
        </row>
        <row r="2582">
          <cell r="D2582">
            <v>40690</v>
          </cell>
        </row>
        <row r="2583">
          <cell r="D2583">
            <v>10172.5</v>
          </cell>
        </row>
        <row r="2584">
          <cell r="D2584">
            <v>0</v>
          </cell>
        </row>
        <row r="2585">
          <cell r="D2585">
            <v>1424</v>
          </cell>
        </row>
        <row r="2586">
          <cell r="D2586">
            <v>61696</v>
          </cell>
        </row>
        <row r="2587">
          <cell r="D2587">
            <v>14425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4646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940</v>
          </cell>
        </row>
        <row r="2595">
          <cell r="D2595">
            <v>50257</v>
          </cell>
        </row>
        <row r="2596">
          <cell r="D2596">
            <v>265430.33</v>
          </cell>
        </row>
        <row r="2597">
          <cell r="D2597">
            <v>1046575.83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21175.11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3028.04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19346.5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94010</v>
          </cell>
        </row>
        <row r="2644">
          <cell r="D2644">
            <v>23502.5</v>
          </cell>
        </row>
        <row r="2645">
          <cell r="D2645">
            <v>0</v>
          </cell>
        </row>
        <row r="2646">
          <cell r="D2646">
            <v>9401</v>
          </cell>
        </row>
        <row r="2647">
          <cell r="D2647">
            <v>384</v>
          </cell>
        </row>
        <row r="2648">
          <cell r="D2648">
            <v>0</v>
          </cell>
        </row>
        <row r="2649">
          <cell r="D2649">
            <v>2500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192777.60000000001</v>
          </cell>
        </row>
        <row r="2701">
          <cell r="D2701">
            <v>0</v>
          </cell>
        </row>
        <row r="2702">
          <cell r="D2702">
            <v>63862.67</v>
          </cell>
        </row>
        <row r="2703">
          <cell r="D2703">
            <v>18147</v>
          </cell>
        </row>
        <row r="2704">
          <cell r="D2704">
            <v>0</v>
          </cell>
        </row>
        <row r="2705">
          <cell r="D2705">
            <v>4536.75</v>
          </cell>
        </row>
        <row r="2706">
          <cell r="D2706">
            <v>0</v>
          </cell>
        </row>
        <row r="2707">
          <cell r="D2707">
            <v>997</v>
          </cell>
        </row>
        <row r="2708">
          <cell r="D2708">
            <v>19290.7</v>
          </cell>
        </row>
        <row r="2709">
          <cell r="D2709">
            <v>4506.2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200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33745</v>
          </cell>
        </row>
        <row r="2718">
          <cell r="D2718">
            <v>18980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154179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443817.29</v>
          </cell>
        </row>
        <row r="2768">
          <cell r="D2768">
            <v>0</v>
          </cell>
        </row>
        <row r="2769">
          <cell r="D2769">
            <v>43351.87</v>
          </cell>
        </row>
        <row r="2770">
          <cell r="D2770">
            <v>0</v>
          </cell>
        </row>
        <row r="2771">
          <cell r="D2771">
            <v>92383.75</v>
          </cell>
        </row>
        <row r="2772">
          <cell r="D2772">
            <v>0</v>
          </cell>
        </row>
        <row r="2773">
          <cell r="D2773">
            <v>5409.75</v>
          </cell>
        </row>
        <row r="2774">
          <cell r="D2774">
            <v>48041.5</v>
          </cell>
        </row>
        <row r="2775">
          <cell r="D2775">
            <v>4948</v>
          </cell>
        </row>
        <row r="2776">
          <cell r="D2776">
            <v>0</v>
          </cell>
        </row>
        <row r="2777">
          <cell r="D2777">
            <v>17500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5002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102</v>
          </cell>
        </row>
        <row r="2785">
          <cell r="D2785">
            <v>2550</v>
          </cell>
        </row>
        <row r="2786">
          <cell r="D2786">
            <v>3770</v>
          </cell>
        </row>
        <row r="2787">
          <cell r="D2787">
            <v>4050</v>
          </cell>
        </row>
        <row r="2788">
          <cell r="D2788">
            <v>-11900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10742.06</v>
          </cell>
        </row>
        <row r="2794">
          <cell r="D2794">
            <v>9582.68</v>
          </cell>
        </row>
        <row r="2795">
          <cell r="D2795">
            <v>0</v>
          </cell>
        </row>
        <row r="2796">
          <cell r="D2796">
            <v>36.07</v>
          </cell>
        </row>
        <row r="2797">
          <cell r="D2797">
            <v>0</v>
          </cell>
        </row>
        <row r="2798">
          <cell r="D2798">
            <v>-476</v>
          </cell>
        </row>
        <row r="2799">
          <cell r="D2799">
            <v>82.2</v>
          </cell>
        </row>
        <row r="2800">
          <cell r="D2800">
            <v>0</v>
          </cell>
        </row>
        <row r="2801">
          <cell r="D2801">
            <v>18935</v>
          </cell>
        </row>
        <row r="2802">
          <cell r="D2802">
            <v>16452.71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344</v>
          </cell>
        </row>
        <row r="2806">
          <cell r="D2806">
            <v>0</v>
          </cell>
        </row>
        <row r="2807">
          <cell r="D2807">
            <v>14080.3</v>
          </cell>
        </row>
        <row r="2808">
          <cell r="D2808">
            <v>5898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1312.36</v>
          </cell>
        </row>
        <row r="2812">
          <cell r="D2812">
            <v>0</v>
          </cell>
        </row>
        <row r="2813">
          <cell r="D2813">
            <v>54.55</v>
          </cell>
        </row>
        <row r="2814">
          <cell r="D2814">
            <v>280893.64</v>
          </cell>
        </row>
        <row r="2815">
          <cell r="D2815">
            <v>5072.4799999999996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2126</v>
          </cell>
        </row>
        <row r="2821">
          <cell r="D2821">
            <v>0</v>
          </cell>
        </row>
        <row r="2822">
          <cell r="D2822">
            <v>26965.96</v>
          </cell>
        </row>
        <row r="2823">
          <cell r="D2823">
            <v>8266.5400000000009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2186.92</v>
          </cell>
        </row>
        <row r="2827">
          <cell r="D2827">
            <v>0</v>
          </cell>
        </row>
        <row r="2828">
          <cell r="D2828">
            <v>25194.17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49131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600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530506.42000000004</v>
          </cell>
        </row>
        <row r="2841">
          <cell r="D2841">
            <v>0</v>
          </cell>
        </row>
        <row r="2842">
          <cell r="D2842">
            <v>33693.379999999997</v>
          </cell>
        </row>
        <row r="2843">
          <cell r="D2843">
            <v>70230</v>
          </cell>
        </row>
        <row r="2844">
          <cell r="D2844">
            <v>0</v>
          </cell>
        </row>
        <row r="2845">
          <cell r="D2845">
            <v>7313.27</v>
          </cell>
        </row>
        <row r="2846">
          <cell r="D2846">
            <v>52209</v>
          </cell>
        </row>
        <row r="2847">
          <cell r="D2847">
            <v>6901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2344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495</v>
          </cell>
        </row>
        <row r="2856">
          <cell r="D2856">
            <v>23590</v>
          </cell>
        </row>
        <row r="2857">
          <cell r="D2857">
            <v>1902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35496.300000000003</v>
          </cell>
        </row>
        <row r="2864">
          <cell r="D2864">
            <v>1482.01</v>
          </cell>
        </row>
        <row r="2865">
          <cell r="D2865">
            <v>0</v>
          </cell>
        </row>
        <row r="2866">
          <cell r="D2866">
            <v>1110.05</v>
          </cell>
        </row>
        <row r="2867">
          <cell r="D2867">
            <v>0</v>
          </cell>
        </row>
        <row r="2868">
          <cell r="D2868">
            <v>-820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6343.17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3291</v>
          </cell>
        </row>
        <row r="2882">
          <cell r="D2882">
            <v>20000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951.41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6429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5670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132300</v>
          </cell>
        </row>
        <row r="2905">
          <cell r="D2905">
            <v>0</v>
          </cell>
        </row>
        <row r="2906">
          <cell r="D2906">
            <v>15177.27</v>
          </cell>
        </row>
        <row r="2907">
          <cell r="D2907">
            <v>9257.5</v>
          </cell>
        </row>
        <row r="2908">
          <cell r="D2908">
            <v>0</v>
          </cell>
        </row>
        <row r="2909">
          <cell r="D2909">
            <v>1155.68</v>
          </cell>
        </row>
        <row r="2910">
          <cell r="D2910">
            <v>12596</v>
          </cell>
        </row>
        <row r="2911">
          <cell r="D2911">
            <v>2600</v>
          </cell>
        </row>
        <row r="2912">
          <cell r="D2912">
            <v>0</v>
          </cell>
        </row>
        <row r="2913">
          <cell r="D2913">
            <v>2500</v>
          </cell>
        </row>
        <row r="2914">
          <cell r="D2914">
            <v>0</v>
          </cell>
        </row>
        <row r="2915">
          <cell r="D2915">
            <v>6367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2192</v>
          </cell>
        </row>
        <row r="2919">
          <cell r="D2919">
            <v>111259.68</v>
          </cell>
        </row>
        <row r="2920">
          <cell r="D2920">
            <v>4730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50.07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2654.2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48265.5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92055</v>
          </cell>
        </row>
        <row r="2969">
          <cell r="D2969">
            <v>0</v>
          </cell>
        </row>
        <row r="2970">
          <cell r="D2970">
            <v>19376.349999999999</v>
          </cell>
        </row>
        <row r="2971">
          <cell r="D2971">
            <v>6372.5</v>
          </cell>
        </row>
        <row r="2972">
          <cell r="D2972">
            <v>0</v>
          </cell>
        </row>
        <row r="2973">
          <cell r="D2973">
            <v>2563</v>
          </cell>
        </row>
        <row r="2974">
          <cell r="D2974">
            <v>9335</v>
          </cell>
        </row>
        <row r="2975">
          <cell r="D2975">
            <v>2018</v>
          </cell>
        </row>
        <row r="2976">
          <cell r="D2976">
            <v>0</v>
          </cell>
        </row>
        <row r="2977">
          <cell r="D2977">
            <v>2500</v>
          </cell>
        </row>
        <row r="2978">
          <cell r="D2978">
            <v>0</v>
          </cell>
        </row>
        <row r="2979">
          <cell r="D2979">
            <v>410</v>
          </cell>
        </row>
        <row r="2980">
          <cell r="D2980">
            <v>0</v>
          </cell>
        </row>
        <row r="2981">
          <cell r="D2981">
            <v>726</v>
          </cell>
        </row>
        <row r="2982">
          <cell r="D2982">
            <v>30630</v>
          </cell>
        </row>
        <row r="2983">
          <cell r="D2983">
            <v>51085</v>
          </cell>
        </row>
        <row r="2984">
          <cell r="D2984">
            <v>1710</v>
          </cell>
        </row>
        <row r="2985">
          <cell r="D2985">
            <v>207.01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154.66999999999999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72055</v>
          </cell>
        </row>
        <row r="2997">
          <cell r="D2997">
            <v>0</v>
          </cell>
        </row>
        <row r="2998">
          <cell r="D2998">
            <v>131745</v>
          </cell>
        </row>
        <row r="2999">
          <cell r="D2999">
            <v>26686.25</v>
          </cell>
        </row>
        <row r="3000">
          <cell r="D3000">
            <v>3464.5</v>
          </cell>
        </row>
        <row r="3001">
          <cell r="D3001">
            <v>1264.05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640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103.51</v>
          </cell>
        </row>
        <row r="3021">
          <cell r="D3021">
            <v>0</v>
          </cell>
        </row>
        <row r="3022">
          <cell r="D3022">
            <v>-499.55</v>
          </cell>
        </row>
        <row r="3023">
          <cell r="D3023">
            <v>0</v>
          </cell>
        </row>
        <row r="3024">
          <cell r="D3024">
            <v>7.71</v>
          </cell>
        </row>
        <row r="3025">
          <cell r="D3025">
            <v>-10.97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641</v>
          </cell>
        </row>
        <row r="3029">
          <cell r="D3029">
            <v>0</v>
          </cell>
        </row>
        <row r="3030">
          <cell r="D3030">
            <v>77.5</v>
          </cell>
        </row>
        <row r="3031">
          <cell r="D3031">
            <v>470</v>
          </cell>
        </row>
        <row r="3032">
          <cell r="D3032">
            <v>230</v>
          </cell>
        </row>
        <row r="3033">
          <cell r="D3033">
            <v>1845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6989.88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150</v>
          </cell>
        </row>
        <row r="3042">
          <cell r="D3042">
            <v>4578.8500000000004</v>
          </cell>
        </row>
        <row r="3043">
          <cell r="D3043">
            <v>934</v>
          </cell>
        </row>
        <row r="3044">
          <cell r="D3044">
            <v>1867.5</v>
          </cell>
        </row>
        <row r="3045">
          <cell r="D3045">
            <v>645</v>
          </cell>
        </row>
        <row r="3046">
          <cell r="D3046">
            <v>0</v>
          </cell>
        </row>
        <row r="3047">
          <cell r="D3047">
            <v>1086.3</v>
          </cell>
        </row>
        <row r="3048">
          <cell r="D3048">
            <v>0</v>
          </cell>
        </row>
        <row r="3049">
          <cell r="D3049">
            <v>2972.5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265</v>
          </cell>
        </row>
        <row r="3053">
          <cell r="D3053">
            <v>7496.06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1255.3699999999999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343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40191</v>
          </cell>
        </row>
        <row r="3069">
          <cell r="D3069">
            <v>6026.31</v>
          </cell>
        </row>
        <row r="3070">
          <cell r="D3070">
            <v>813.79</v>
          </cell>
        </row>
        <row r="3071">
          <cell r="D3071">
            <v>0</v>
          </cell>
        </row>
        <row r="3072">
          <cell r="D3072">
            <v>-476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370</v>
          </cell>
        </row>
        <row r="3077">
          <cell r="D3077">
            <v>3970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1200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64322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13635.94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82410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5945.96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390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2284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172109.5</v>
          </cell>
        </row>
        <row r="3127">
          <cell r="D3127">
            <v>2155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84901.5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13258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872016</v>
          </cell>
        </row>
        <row r="3188">
          <cell r="D3188">
            <v>37001.97</v>
          </cell>
        </row>
        <row r="3189">
          <cell r="D3189">
            <v>-697723.48</v>
          </cell>
        </row>
        <row r="3190">
          <cell r="D3190">
            <v>0</v>
          </cell>
        </row>
        <row r="3191">
          <cell r="D3191">
            <v>9737.7900000000009</v>
          </cell>
        </row>
        <row r="3192">
          <cell r="D3192">
            <v>-22848.75</v>
          </cell>
        </row>
        <row r="3193">
          <cell r="D3193">
            <v>1853380.45</v>
          </cell>
        </row>
        <row r="3194">
          <cell r="D3194">
            <v>32000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-368170</v>
          </cell>
        </row>
        <row r="3199">
          <cell r="D3199">
            <v>785925.3</v>
          </cell>
        </row>
        <row r="3200">
          <cell r="D3200">
            <v>445200</v>
          </cell>
        </row>
        <row r="3201">
          <cell r="D3201">
            <v>-33450</v>
          </cell>
        </row>
        <row r="3202">
          <cell r="D3202">
            <v>-385779.83</v>
          </cell>
        </row>
        <row r="3203">
          <cell r="D3203">
            <v>900729.2</v>
          </cell>
        </row>
        <row r="3204">
          <cell r="D3204">
            <v>-95718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351837.4</v>
          </cell>
        </row>
        <row r="3208">
          <cell r="D3208">
            <v>-25408.33</v>
          </cell>
        </row>
        <row r="3209">
          <cell r="D3209">
            <v>-7100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1474085.11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711220</v>
          </cell>
        </row>
        <row r="3222">
          <cell r="D3222">
            <v>-376199.55</v>
          </cell>
        </row>
        <row r="3223">
          <cell r="D3223">
            <v>-459756.25</v>
          </cell>
        </row>
        <row r="3224">
          <cell r="D3224">
            <v>-2992833.03</v>
          </cell>
        </row>
        <row r="3225">
          <cell r="D3225">
            <v>-5128.29</v>
          </cell>
        </row>
        <row r="3226">
          <cell r="D3226">
            <v>-54994.71</v>
          </cell>
        </row>
        <row r="3227">
          <cell r="D3227">
            <v>-12135.26</v>
          </cell>
        </row>
        <row r="3228">
          <cell r="D3228">
            <v>-15244.71</v>
          </cell>
        </row>
        <row r="3229">
          <cell r="D3229">
            <v>-75475.55</v>
          </cell>
        </row>
        <row r="3230">
          <cell r="D3230">
            <v>315631.93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-2803.6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-186750</v>
          </cell>
        </row>
        <row r="3241">
          <cell r="D3241">
            <v>-761725</v>
          </cell>
        </row>
        <row r="3242">
          <cell r="D3242">
            <v>-52837976.07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151432.5</v>
          </cell>
        </row>
        <row r="3256">
          <cell r="D3256">
            <v>0</v>
          </cell>
        </row>
        <row r="3257">
          <cell r="D3257">
            <v>584405.25</v>
          </cell>
        </row>
        <row r="3258">
          <cell r="D3258">
            <v>34397428.68</v>
          </cell>
        </row>
        <row r="3259">
          <cell r="D3259">
            <v>-88571</v>
          </cell>
        </row>
        <row r="3260">
          <cell r="D3260">
            <v>11581296</v>
          </cell>
        </row>
        <row r="3261">
          <cell r="D3261">
            <v>-416158</v>
          </cell>
        </row>
        <row r="3262">
          <cell r="D3262">
            <v>12865050.199999999</v>
          </cell>
        </row>
        <row r="3263">
          <cell r="D3263">
            <v>183794.65</v>
          </cell>
        </row>
        <row r="3264">
          <cell r="D3264">
            <v>7522989.2000000002</v>
          </cell>
        </row>
        <row r="3265">
          <cell r="D3265">
            <v>403325.2</v>
          </cell>
        </row>
        <row r="3266">
          <cell r="D3266">
            <v>1588518</v>
          </cell>
        </row>
        <row r="3267">
          <cell r="D3267">
            <v>0</v>
          </cell>
        </row>
        <row r="3268">
          <cell r="D3268">
            <v>8203.4</v>
          </cell>
        </row>
        <row r="3269">
          <cell r="D3269">
            <v>0</v>
          </cell>
        </row>
        <row r="3270">
          <cell r="D3270">
            <v>226988.17</v>
          </cell>
        </row>
        <row r="3271">
          <cell r="D3271">
            <v>-34708.550000000003</v>
          </cell>
        </row>
        <row r="3272">
          <cell r="D3272">
            <v>-49487162.439999998</v>
          </cell>
        </row>
        <row r="3273">
          <cell r="D3273">
            <v>-1227670.23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-32000</v>
          </cell>
        </row>
        <row r="3277">
          <cell r="D3277">
            <v>0</v>
          </cell>
        </row>
        <row r="3278">
          <cell r="D3278">
            <v>85806</v>
          </cell>
        </row>
        <row r="3279">
          <cell r="D3279">
            <v>-506424.69</v>
          </cell>
        </row>
        <row r="3280">
          <cell r="D3280">
            <v>0</v>
          </cell>
        </row>
        <row r="3281">
          <cell r="D3281">
            <v>71615.69</v>
          </cell>
        </row>
        <row r="3282">
          <cell r="D3282">
            <v>-120466.72</v>
          </cell>
        </row>
        <row r="3283">
          <cell r="D3283">
            <v>4000</v>
          </cell>
        </row>
        <row r="3284">
          <cell r="D3284">
            <v>1346631</v>
          </cell>
        </row>
        <row r="3285">
          <cell r="D3285">
            <v>1371.13</v>
          </cell>
        </row>
        <row r="3286">
          <cell r="D3286">
            <v>63532.29</v>
          </cell>
        </row>
        <row r="3287">
          <cell r="D3287">
            <v>-2754712.93</v>
          </cell>
        </row>
        <row r="3288">
          <cell r="D3288">
            <v>-447164.28</v>
          </cell>
        </row>
        <row r="3289">
          <cell r="D3289">
            <v>4564475.9000000004</v>
          </cell>
        </row>
        <row r="3290">
          <cell r="D3290">
            <v>464126</v>
          </cell>
        </row>
        <row r="3291">
          <cell r="D3291">
            <v>354465.72</v>
          </cell>
        </row>
        <row r="3292">
          <cell r="D3292">
            <v>164675.82</v>
          </cell>
        </row>
        <row r="3293">
          <cell r="D3293">
            <v>24900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400359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35227.360000000001</v>
          </cell>
        </row>
        <row r="3302">
          <cell r="D3302">
            <v>0</v>
          </cell>
        </row>
        <row r="3303">
          <cell r="D3303">
            <v>26700</v>
          </cell>
        </row>
        <row r="3304">
          <cell r="D3304">
            <v>14253</v>
          </cell>
        </row>
        <row r="3305">
          <cell r="D3305">
            <v>0</v>
          </cell>
        </row>
        <row r="3306">
          <cell r="D3306">
            <v>175718</v>
          </cell>
        </row>
        <row r="3307">
          <cell r="D3307">
            <v>16000</v>
          </cell>
        </row>
        <row r="3308">
          <cell r="D3308">
            <v>0</v>
          </cell>
        </row>
        <row r="3309">
          <cell r="D3309">
            <v>91853</v>
          </cell>
        </row>
        <row r="3310">
          <cell r="D3310">
            <v>2964198.97</v>
          </cell>
        </row>
        <row r="3311">
          <cell r="D3311">
            <v>0</v>
          </cell>
        </row>
        <row r="3312">
          <cell r="D3312">
            <v>121536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468200.35</v>
          </cell>
        </row>
        <row r="3316">
          <cell r="D3316">
            <v>489072.81</v>
          </cell>
        </row>
        <row r="3317">
          <cell r="D3317">
            <v>77641.48</v>
          </cell>
        </row>
        <row r="3318">
          <cell r="D3318">
            <v>259958</v>
          </cell>
        </row>
        <row r="3319">
          <cell r="D3319">
            <v>331181.32</v>
          </cell>
        </row>
        <row r="3320">
          <cell r="D3320">
            <v>111553.72</v>
          </cell>
        </row>
        <row r="3321">
          <cell r="D3321">
            <v>0</v>
          </cell>
        </row>
        <row r="3322">
          <cell r="D3322">
            <v>115046.39999999999</v>
          </cell>
        </row>
        <row r="3323">
          <cell r="D3323">
            <v>0</v>
          </cell>
        </row>
        <row r="3324">
          <cell r="D3324">
            <v>3916291.8</v>
          </cell>
        </row>
        <row r="3325">
          <cell r="D3325">
            <v>2000</v>
          </cell>
        </row>
        <row r="3326">
          <cell r="D3326">
            <v>0</v>
          </cell>
        </row>
        <row r="3327">
          <cell r="D3327">
            <v>123500</v>
          </cell>
        </row>
        <row r="3328">
          <cell r="D3328">
            <v>186100.74</v>
          </cell>
        </row>
        <row r="3329">
          <cell r="D3329">
            <v>0</v>
          </cell>
        </row>
        <row r="3330">
          <cell r="D3330">
            <v>810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82500</v>
          </cell>
        </row>
        <row r="3336">
          <cell r="D3336">
            <v>0</v>
          </cell>
        </row>
        <row r="3337">
          <cell r="D3337">
            <v>30900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2668.23</v>
          </cell>
        </row>
        <row r="3342">
          <cell r="D3342">
            <v>0</v>
          </cell>
        </row>
        <row r="3343">
          <cell r="D3343">
            <v>1247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50000</v>
          </cell>
        </row>
        <row r="3350">
          <cell r="D3350">
            <v>87500</v>
          </cell>
        </row>
        <row r="3351">
          <cell r="D3351">
            <v>0</v>
          </cell>
        </row>
        <row r="3352">
          <cell r="D3352">
            <v>42482</v>
          </cell>
        </row>
        <row r="3353">
          <cell r="D3353">
            <v>20200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2471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18504.669999999998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-7068.8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93438.61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389265</v>
          </cell>
        </row>
        <row r="3379">
          <cell r="D3379">
            <v>20862.34</v>
          </cell>
        </row>
        <row r="3380">
          <cell r="D3380">
            <v>0</v>
          </cell>
        </row>
        <row r="3381">
          <cell r="D3381">
            <v>97316.25</v>
          </cell>
        </row>
        <row r="3382">
          <cell r="D3382">
            <v>439.5</v>
          </cell>
        </row>
        <row r="3383">
          <cell r="D3383">
            <v>4351.05</v>
          </cell>
        </row>
        <row r="3384">
          <cell r="D3384">
            <v>49101</v>
          </cell>
        </row>
        <row r="3385">
          <cell r="D3385">
            <v>3667</v>
          </cell>
        </row>
        <row r="3386">
          <cell r="D3386">
            <v>0</v>
          </cell>
        </row>
        <row r="3387">
          <cell r="D3387">
            <v>306000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670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19048.25</v>
          </cell>
        </row>
        <row r="3395">
          <cell r="D3395">
            <v>19048.25</v>
          </cell>
        </row>
        <row r="3396">
          <cell r="D3396">
            <v>7835.5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3229.1</v>
          </cell>
        </row>
        <row r="3403">
          <cell r="D3403">
            <v>0</v>
          </cell>
        </row>
        <row r="3404">
          <cell r="D3404">
            <v>-1147.73</v>
          </cell>
        </row>
        <row r="3405">
          <cell r="D3405">
            <v>0</v>
          </cell>
        </row>
        <row r="3406">
          <cell r="D3406">
            <v>73.03</v>
          </cell>
        </row>
        <row r="3407">
          <cell r="D3407">
            <v>-63.89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14368.58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40928</v>
          </cell>
        </row>
        <row r="3415">
          <cell r="D3415">
            <v>4170</v>
          </cell>
        </row>
        <row r="3416">
          <cell r="D3416">
            <v>800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841.12</v>
          </cell>
        </row>
        <row r="3422">
          <cell r="D3422">
            <v>0</v>
          </cell>
        </row>
        <row r="3423">
          <cell r="D3423">
            <v>1.5</v>
          </cell>
        </row>
        <row r="3424">
          <cell r="D3424">
            <v>667.8</v>
          </cell>
        </row>
        <row r="3425">
          <cell r="D3425">
            <v>16.5</v>
          </cell>
        </row>
        <row r="3426">
          <cell r="D3426">
            <v>0</v>
          </cell>
        </row>
        <row r="3427">
          <cell r="D3427">
            <v>1589.24</v>
          </cell>
        </row>
        <row r="3428">
          <cell r="D3428">
            <v>0</v>
          </cell>
        </row>
        <row r="3429">
          <cell r="D3429">
            <v>86.88</v>
          </cell>
        </row>
        <row r="3430">
          <cell r="D3430">
            <v>16078.26</v>
          </cell>
        </row>
        <row r="3431">
          <cell r="D3431">
            <v>0</v>
          </cell>
        </row>
        <row r="3432">
          <cell r="D3432">
            <v>1350</v>
          </cell>
        </row>
        <row r="3433">
          <cell r="D3433">
            <v>12630</v>
          </cell>
        </row>
        <row r="3434">
          <cell r="D3434">
            <v>0</v>
          </cell>
        </row>
        <row r="3435">
          <cell r="D3435">
            <v>500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64003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4640.13</v>
          </cell>
        </row>
        <row r="3443">
          <cell r="D3443">
            <v>32197.22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58090</v>
          </cell>
        </row>
        <row r="3447">
          <cell r="D3447">
            <v>561.77</v>
          </cell>
        </row>
        <row r="3448">
          <cell r="D3448">
            <v>10147.5</v>
          </cell>
        </row>
        <row r="3449">
          <cell r="D3449">
            <v>317.36</v>
          </cell>
        </row>
        <row r="3450">
          <cell r="D3450">
            <v>2309</v>
          </cell>
        </row>
        <row r="3451">
          <cell r="D3451">
            <v>976</v>
          </cell>
        </row>
        <row r="3452">
          <cell r="D3452">
            <v>0</v>
          </cell>
        </row>
        <row r="3453">
          <cell r="D3453">
            <v>2500</v>
          </cell>
        </row>
        <row r="3454">
          <cell r="D3454">
            <v>0</v>
          </cell>
        </row>
        <row r="3455">
          <cell r="D3455">
            <v>280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215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6270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4669</v>
          </cell>
        </row>
      </sheetData>
      <sheetData sheetId="3" refreshError="1"/>
      <sheetData sheetId="4">
        <row r="769">
          <cell r="D76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>
        <row r="769">
          <cell r="D769">
            <v>0</v>
          </cell>
        </row>
      </sheetData>
      <sheetData sheetId="48">
        <row r="769">
          <cell r="D769">
            <v>0</v>
          </cell>
        </row>
      </sheetData>
      <sheetData sheetId="49">
        <row r="769">
          <cell r="D769">
            <v>0</v>
          </cell>
        </row>
      </sheetData>
      <sheetData sheetId="50">
        <row r="769">
          <cell r="D769">
            <v>0</v>
          </cell>
        </row>
      </sheetData>
      <sheetData sheetId="51">
        <row r="769">
          <cell r="D769">
            <v>0</v>
          </cell>
        </row>
      </sheetData>
      <sheetData sheetId="52">
        <row r="769">
          <cell r="D769">
            <v>0</v>
          </cell>
        </row>
      </sheetData>
      <sheetData sheetId="53">
        <row r="769">
          <cell r="D769">
            <v>0</v>
          </cell>
        </row>
      </sheetData>
      <sheetData sheetId="54">
        <row r="769">
          <cell r="D769">
            <v>0</v>
          </cell>
        </row>
      </sheetData>
      <sheetData sheetId="55">
        <row r="769">
          <cell r="D769">
            <v>0</v>
          </cell>
        </row>
      </sheetData>
      <sheetData sheetId="56">
        <row r="769">
          <cell r="D769">
            <v>0</v>
          </cell>
        </row>
      </sheetData>
      <sheetData sheetId="57">
        <row r="769">
          <cell r="D769">
            <v>0</v>
          </cell>
        </row>
      </sheetData>
      <sheetData sheetId="58">
        <row r="769">
          <cell r="D769">
            <v>0</v>
          </cell>
        </row>
      </sheetData>
      <sheetData sheetId="59">
        <row r="769">
          <cell r="D769">
            <v>0</v>
          </cell>
        </row>
      </sheetData>
      <sheetData sheetId="60" refreshError="1"/>
      <sheetData sheetId="61" refreshError="1"/>
      <sheetData sheetId="62" refreshError="1"/>
      <sheetData sheetId="63">
        <row r="769">
          <cell r="D769">
            <v>0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769">
          <cell r="D769">
            <v>0</v>
          </cell>
        </row>
      </sheetData>
      <sheetData sheetId="75">
        <row r="769">
          <cell r="D769">
            <v>0</v>
          </cell>
        </row>
      </sheetData>
      <sheetData sheetId="76">
        <row r="769">
          <cell r="D769">
            <v>0</v>
          </cell>
        </row>
      </sheetData>
      <sheetData sheetId="77">
        <row r="769">
          <cell r="D769">
            <v>0</v>
          </cell>
        </row>
      </sheetData>
      <sheetData sheetId="78">
        <row r="769">
          <cell r="D769">
            <v>0</v>
          </cell>
        </row>
      </sheetData>
      <sheetData sheetId="79">
        <row r="769">
          <cell r="D769">
            <v>0</v>
          </cell>
        </row>
      </sheetData>
      <sheetData sheetId="80">
        <row r="769">
          <cell r="D769">
            <v>0</v>
          </cell>
        </row>
      </sheetData>
      <sheetData sheetId="81">
        <row r="769">
          <cell r="D769">
            <v>0</v>
          </cell>
        </row>
      </sheetData>
      <sheetData sheetId="82">
        <row r="769">
          <cell r="D769">
            <v>0</v>
          </cell>
        </row>
      </sheetData>
      <sheetData sheetId="83">
        <row r="769">
          <cell r="D769">
            <v>0</v>
          </cell>
        </row>
      </sheetData>
      <sheetData sheetId="84">
        <row r="769">
          <cell r="D769">
            <v>0</v>
          </cell>
        </row>
      </sheetData>
      <sheetData sheetId="85">
        <row r="769">
          <cell r="D769">
            <v>0</v>
          </cell>
        </row>
      </sheetData>
      <sheetData sheetId="86">
        <row r="769">
          <cell r="D769">
            <v>0</v>
          </cell>
        </row>
      </sheetData>
      <sheetData sheetId="87">
        <row r="769">
          <cell r="D769">
            <v>0</v>
          </cell>
        </row>
      </sheetData>
      <sheetData sheetId="88">
        <row r="769">
          <cell r="D769">
            <v>0</v>
          </cell>
        </row>
      </sheetData>
      <sheetData sheetId="89">
        <row r="769">
          <cell r="D769">
            <v>0</v>
          </cell>
        </row>
      </sheetData>
      <sheetData sheetId="90">
        <row r="769">
          <cell r="D769">
            <v>0</v>
          </cell>
        </row>
      </sheetData>
      <sheetData sheetId="91">
        <row r="769">
          <cell r="D769">
            <v>0</v>
          </cell>
        </row>
      </sheetData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>
        <row r="769">
          <cell r="D769">
            <v>0</v>
          </cell>
        </row>
      </sheetData>
      <sheetData sheetId="107">
        <row r="769">
          <cell r="D769">
            <v>0</v>
          </cell>
        </row>
      </sheetData>
      <sheetData sheetId="108">
        <row r="769">
          <cell r="D769">
            <v>0</v>
          </cell>
        </row>
      </sheetData>
      <sheetData sheetId="109">
        <row r="769">
          <cell r="D769">
            <v>0</v>
          </cell>
        </row>
      </sheetData>
      <sheetData sheetId="110">
        <row r="769">
          <cell r="D769">
            <v>0</v>
          </cell>
        </row>
      </sheetData>
      <sheetData sheetId="111">
        <row r="769">
          <cell r="D769">
            <v>0</v>
          </cell>
        </row>
      </sheetData>
      <sheetData sheetId="112">
        <row r="769">
          <cell r="D769">
            <v>0</v>
          </cell>
        </row>
      </sheetData>
      <sheetData sheetId="113">
        <row r="769">
          <cell r="D769">
            <v>0</v>
          </cell>
        </row>
      </sheetData>
      <sheetData sheetId="114">
        <row r="769">
          <cell r="D769">
            <v>0</v>
          </cell>
        </row>
      </sheetData>
      <sheetData sheetId="115">
        <row r="769">
          <cell r="D769">
            <v>0</v>
          </cell>
        </row>
      </sheetData>
      <sheetData sheetId="116">
        <row r="769">
          <cell r="D769">
            <v>0</v>
          </cell>
        </row>
      </sheetData>
      <sheetData sheetId="117">
        <row r="769">
          <cell r="D769">
            <v>0</v>
          </cell>
        </row>
      </sheetData>
      <sheetData sheetId="118">
        <row r="769">
          <cell r="D769">
            <v>0</v>
          </cell>
        </row>
      </sheetData>
      <sheetData sheetId="119">
        <row r="769">
          <cell r="D769">
            <v>0</v>
          </cell>
        </row>
      </sheetData>
      <sheetData sheetId="120">
        <row r="769">
          <cell r="D769">
            <v>0</v>
          </cell>
        </row>
      </sheetData>
      <sheetData sheetId="121">
        <row r="769">
          <cell r="D769">
            <v>0</v>
          </cell>
        </row>
      </sheetData>
      <sheetData sheetId="122">
        <row r="769">
          <cell r="D769">
            <v>0</v>
          </cell>
        </row>
      </sheetData>
      <sheetData sheetId="123">
        <row r="769">
          <cell r="D769">
            <v>0</v>
          </cell>
        </row>
      </sheetData>
      <sheetData sheetId="124">
        <row r="769">
          <cell r="D769">
            <v>0</v>
          </cell>
        </row>
      </sheetData>
      <sheetData sheetId="125">
        <row r="769">
          <cell r="D769">
            <v>0</v>
          </cell>
        </row>
      </sheetData>
      <sheetData sheetId="126">
        <row r="769">
          <cell r="D769">
            <v>0</v>
          </cell>
        </row>
      </sheetData>
      <sheetData sheetId="127">
        <row r="769">
          <cell r="D769">
            <v>0</v>
          </cell>
        </row>
      </sheetData>
      <sheetData sheetId="128">
        <row r="769">
          <cell r="D769">
            <v>0</v>
          </cell>
        </row>
      </sheetData>
      <sheetData sheetId="129">
        <row r="769">
          <cell r="D769">
            <v>0</v>
          </cell>
        </row>
      </sheetData>
      <sheetData sheetId="130">
        <row r="769">
          <cell r="D769">
            <v>0</v>
          </cell>
        </row>
      </sheetData>
      <sheetData sheetId="131">
        <row r="769">
          <cell r="D769">
            <v>0</v>
          </cell>
        </row>
      </sheetData>
      <sheetData sheetId="132">
        <row r="769">
          <cell r="D769">
            <v>0</v>
          </cell>
        </row>
      </sheetData>
      <sheetData sheetId="133">
        <row r="769">
          <cell r="D769">
            <v>0</v>
          </cell>
        </row>
      </sheetData>
      <sheetData sheetId="134">
        <row r="769">
          <cell r="D769">
            <v>0</v>
          </cell>
        </row>
      </sheetData>
      <sheetData sheetId="135">
        <row r="769">
          <cell r="D769">
            <v>0</v>
          </cell>
        </row>
      </sheetData>
      <sheetData sheetId="136">
        <row r="769">
          <cell r="D769">
            <v>0</v>
          </cell>
        </row>
      </sheetData>
      <sheetData sheetId="137">
        <row r="769">
          <cell r="D769">
            <v>0</v>
          </cell>
        </row>
      </sheetData>
      <sheetData sheetId="138">
        <row r="769">
          <cell r="D769">
            <v>0</v>
          </cell>
        </row>
      </sheetData>
      <sheetData sheetId="139">
        <row r="769">
          <cell r="D769">
            <v>0</v>
          </cell>
        </row>
      </sheetData>
      <sheetData sheetId="140">
        <row r="769">
          <cell r="D769">
            <v>0</v>
          </cell>
        </row>
      </sheetData>
      <sheetData sheetId="141">
        <row r="769">
          <cell r="D769">
            <v>0</v>
          </cell>
        </row>
      </sheetData>
      <sheetData sheetId="142">
        <row r="769">
          <cell r="D769">
            <v>0</v>
          </cell>
        </row>
      </sheetData>
      <sheetData sheetId="143">
        <row r="769">
          <cell r="D769">
            <v>0</v>
          </cell>
        </row>
      </sheetData>
      <sheetData sheetId="144">
        <row r="769">
          <cell r="D769">
            <v>0</v>
          </cell>
        </row>
      </sheetData>
      <sheetData sheetId="145">
        <row r="769">
          <cell r="D769">
            <v>0</v>
          </cell>
        </row>
      </sheetData>
      <sheetData sheetId="146">
        <row r="769">
          <cell r="D769">
            <v>0</v>
          </cell>
        </row>
      </sheetData>
      <sheetData sheetId="147">
        <row r="769">
          <cell r="D769">
            <v>0</v>
          </cell>
        </row>
      </sheetData>
      <sheetData sheetId="148">
        <row r="769">
          <cell r="D769">
            <v>0</v>
          </cell>
        </row>
      </sheetData>
      <sheetData sheetId="149">
        <row r="769">
          <cell r="D769">
            <v>0</v>
          </cell>
        </row>
      </sheetData>
      <sheetData sheetId="150">
        <row r="769">
          <cell r="D769">
            <v>0</v>
          </cell>
        </row>
      </sheetData>
      <sheetData sheetId="151">
        <row r="769">
          <cell r="D769">
            <v>0</v>
          </cell>
        </row>
      </sheetData>
      <sheetData sheetId="152">
        <row r="769">
          <cell r="D769">
            <v>0</v>
          </cell>
        </row>
      </sheetData>
      <sheetData sheetId="153">
        <row r="769">
          <cell r="D769">
            <v>0</v>
          </cell>
        </row>
      </sheetData>
      <sheetData sheetId="154">
        <row r="769">
          <cell r="D769">
            <v>0</v>
          </cell>
        </row>
      </sheetData>
      <sheetData sheetId="155">
        <row r="769">
          <cell r="D769">
            <v>0</v>
          </cell>
        </row>
      </sheetData>
      <sheetData sheetId="156">
        <row r="769">
          <cell r="D769">
            <v>0</v>
          </cell>
        </row>
      </sheetData>
      <sheetData sheetId="157">
        <row r="769">
          <cell r="D769">
            <v>0</v>
          </cell>
        </row>
      </sheetData>
      <sheetData sheetId="158">
        <row r="769">
          <cell r="D769">
            <v>0</v>
          </cell>
        </row>
      </sheetData>
      <sheetData sheetId="159">
        <row r="769">
          <cell r="D769">
            <v>0</v>
          </cell>
        </row>
      </sheetData>
      <sheetData sheetId="160">
        <row r="769">
          <cell r="D769">
            <v>0</v>
          </cell>
        </row>
      </sheetData>
      <sheetData sheetId="161">
        <row r="769">
          <cell r="D769">
            <v>0</v>
          </cell>
        </row>
      </sheetData>
      <sheetData sheetId="162">
        <row r="769">
          <cell r="D769">
            <v>0</v>
          </cell>
        </row>
      </sheetData>
      <sheetData sheetId="163">
        <row r="769">
          <cell r="D769">
            <v>0</v>
          </cell>
        </row>
      </sheetData>
      <sheetData sheetId="164">
        <row r="769">
          <cell r="D769">
            <v>0</v>
          </cell>
        </row>
      </sheetData>
      <sheetData sheetId="165">
        <row r="769">
          <cell r="D769">
            <v>0</v>
          </cell>
        </row>
      </sheetData>
      <sheetData sheetId="166">
        <row r="769">
          <cell r="D769">
            <v>0</v>
          </cell>
        </row>
      </sheetData>
      <sheetData sheetId="167">
        <row r="769">
          <cell r="D769">
            <v>0</v>
          </cell>
        </row>
      </sheetData>
      <sheetData sheetId="168">
        <row r="769">
          <cell r="D769">
            <v>0</v>
          </cell>
        </row>
      </sheetData>
      <sheetData sheetId="169">
        <row r="769">
          <cell r="D769">
            <v>0</v>
          </cell>
        </row>
      </sheetData>
      <sheetData sheetId="170">
        <row r="769">
          <cell r="D769">
            <v>0</v>
          </cell>
        </row>
      </sheetData>
      <sheetData sheetId="171">
        <row r="769">
          <cell r="D769">
            <v>0</v>
          </cell>
        </row>
      </sheetData>
      <sheetData sheetId="172">
        <row r="769">
          <cell r="D769">
            <v>0</v>
          </cell>
        </row>
      </sheetData>
      <sheetData sheetId="173">
        <row r="769">
          <cell r="D769">
            <v>0</v>
          </cell>
        </row>
      </sheetData>
      <sheetData sheetId="174">
        <row r="769">
          <cell r="D769">
            <v>0</v>
          </cell>
        </row>
      </sheetData>
      <sheetData sheetId="175">
        <row r="769">
          <cell r="D769">
            <v>0</v>
          </cell>
        </row>
      </sheetData>
      <sheetData sheetId="176">
        <row r="769">
          <cell r="D769">
            <v>0</v>
          </cell>
        </row>
      </sheetData>
      <sheetData sheetId="177">
        <row r="769">
          <cell r="D769">
            <v>0</v>
          </cell>
        </row>
      </sheetData>
      <sheetData sheetId="178">
        <row r="769">
          <cell r="D769">
            <v>0</v>
          </cell>
        </row>
      </sheetData>
      <sheetData sheetId="179">
        <row r="769">
          <cell r="D769">
            <v>0</v>
          </cell>
        </row>
      </sheetData>
      <sheetData sheetId="180">
        <row r="769">
          <cell r="D769">
            <v>0</v>
          </cell>
        </row>
      </sheetData>
      <sheetData sheetId="181">
        <row r="769">
          <cell r="D769">
            <v>0</v>
          </cell>
        </row>
      </sheetData>
      <sheetData sheetId="182">
        <row r="769">
          <cell r="D769">
            <v>0</v>
          </cell>
        </row>
      </sheetData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>
        <row r="769">
          <cell r="D769">
            <v>0</v>
          </cell>
        </row>
      </sheetData>
      <sheetData sheetId="195">
        <row r="769">
          <cell r="D769">
            <v>0</v>
          </cell>
        </row>
      </sheetData>
      <sheetData sheetId="196">
        <row r="769">
          <cell r="D769">
            <v>0</v>
          </cell>
        </row>
      </sheetData>
      <sheetData sheetId="197">
        <row r="769">
          <cell r="D769">
            <v>0</v>
          </cell>
        </row>
      </sheetData>
      <sheetData sheetId="198">
        <row r="769">
          <cell r="D769">
            <v>0</v>
          </cell>
        </row>
      </sheetData>
      <sheetData sheetId="199">
        <row r="769">
          <cell r="D769">
            <v>0</v>
          </cell>
        </row>
      </sheetData>
      <sheetData sheetId="200">
        <row r="769">
          <cell r="D769">
            <v>0</v>
          </cell>
        </row>
      </sheetData>
      <sheetData sheetId="201">
        <row r="769">
          <cell r="D769">
            <v>0</v>
          </cell>
        </row>
      </sheetData>
      <sheetData sheetId="202">
        <row r="769">
          <cell r="D769">
            <v>0</v>
          </cell>
        </row>
      </sheetData>
      <sheetData sheetId="203">
        <row r="769">
          <cell r="D769">
            <v>0</v>
          </cell>
        </row>
      </sheetData>
      <sheetData sheetId="204">
        <row r="769">
          <cell r="D769">
            <v>0</v>
          </cell>
        </row>
      </sheetData>
      <sheetData sheetId="205">
        <row r="769">
          <cell r="D769">
            <v>0</v>
          </cell>
        </row>
      </sheetData>
      <sheetData sheetId="206">
        <row r="769">
          <cell r="D769">
            <v>0</v>
          </cell>
        </row>
      </sheetData>
      <sheetData sheetId="207">
        <row r="769">
          <cell r="D769">
            <v>0</v>
          </cell>
        </row>
      </sheetData>
      <sheetData sheetId="208">
        <row r="769">
          <cell r="D769">
            <v>0</v>
          </cell>
        </row>
      </sheetData>
      <sheetData sheetId="209">
        <row r="769">
          <cell r="D769">
            <v>0</v>
          </cell>
        </row>
      </sheetData>
      <sheetData sheetId="210">
        <row r="769">
          <cell r="D769">
            <v>0</v>
          </cell>
        </row>
      </sheetData>
      <sheetData sheetId="211">
        <row r="769">
          <cell r="D769">
            <v>0</v>
          </cell>
        </row>
      </sheetData>
      <sheetData sheetId="212">
        <row r="769">
          <cell r="D769">
            <v>0</v>
          </cell>
        </row>
      </sheetData>
      <sheetData sheetId="213">
        <row r="769">
          <cell r="D769">
            <v>0</v>
          </cell>
        </row>
      </sheetData>
      <sheetData sheetId="214">
        <row r="769">
          <cell r="D769">
            <v>0</v>
          </cell>
        </row>
      </sheetData>
      <sheetData sheetId="215">
        <row r="769">
          <cell r="D769">
            <v>0</v>
          </cell>
        </row>
      </sheetData>
      <sheetData sheetId="216">
        <row r="769">
          <cell r="D769">
            <v>0</v>
          </cell>
        </row>
      </sheetData>
      <sheetData sheetId="217">
        <row r="769">
          <cell r="D769">
            <v>0</v>
          </cell>
        </row>
      </sheetData>
      <sheetData sheetId="218">
        <row r="769">
          <cell r="D769">
            <v>0</v>
          </cell>
        </row>
      </sheetData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>
        <row r="769">
          <cell r="D769">
            <v>0</v>
          </cell>
        </row>
      </sheetData>
      <sheetData sheetId="244">
        <row r="769">
          <cell r="D769">
            <v>0</v>
          </cell>
        </row>
      </sheetData>
      <sheetData sheetId="245">
        <row r="769">
          <cell r="D769">
            <v>0</v>
          </cell>
        </row>
      </sheetData>
      <sheetData sheetId="246">
        <row r="769">
          <cell r="D769">
            <v>0</v>
          </cell>
        </row>
      </sheetData>
      <sheetData sheetId="247">
        <row r="769">
          <cell r="D769">
            <v>0</v>
          </cell>
        </row>
      </sheetData>
      <sheetData sheetId="248">
        <row r="769">
          <cell r="D769">
            <v>0</v>
          </cell>
        </row>
      </sheetData>
      <sheetData sheetId="249">
        <row r="769">
          <cell r="D769">
            <v>0</v>
          </cell>
        </row>
      </sheetData>
      <sheetData sheetId="250">
        <row r="769">
          <cell r="D769">
            <v>0</v>
          </cell>
        </row>
      </sheetData>
      <sheetData sheetId="251">
        <row r="769">
          <cell r="D769">
            <v>0</v>
          </cell>
        </row>
      </sheetData>
      <sheetData sheetId="252">
        <row r="769">
          <cell r="D769">
            <v>0</v>
          </cell>
        </row>
      </sheetData>
      <sheetData sheetId="253">
        <row r="769">
          <cell r="D769">
            <v>0</v>
          </cell>
        </row>
      </sheetData>
      <sheetData sheetId="254">
        <row r="769">
          <cell r="D769">
            <v>0</v>
          </cell>
        </row>
      </sheetData>
      <sheetData sheetId="255">
        <row r="769">
          <cell r="D769">
            <v>0</v>
          </cell>
        </row>
      </sheetData>
      <sheetData sheetId="256">
        <row r="769">
          <cell r="D769">
            <v>0</v>
          </cell>
        </row>
      </sheetData>
      <sheetData sheetId="257">
        <row r="769">
          <cell r="D769">
            <v>0</v>
          </cell>
        </row>
      </sheetData>
      <sheetData sheetId="258">
        <row r="769">
          <cell r="D769">
            <v>0</v>
          </cell>
        </row>
      </sheetData>
      <sheetData sheetId="259">
        <row r="769">
          <cell r="D769">
            <v>0</v>
          </cell>
        </row>
      </sheetData>
      <sheetData sheetId="260">
        <row r="769">
          <cell r="D769">
            <v>0</v>
          </cell>
        </row>
      </sheetData>
      <sheetData sheetId="261">
        <row r="769">
          <cell r="D769">
            <v>0</v>
          </cell>
        </row>
      </sheetData>
      <sheetData sheetId="262">
        <row r="769">
          <cell r="D769">
            <v>0</v>
          </cell>
        </row>
      </sheetData>
      <sheetData sheetId="263">
        <row r="769">
          <cell r="D769">
            <v>0</v>
          </cell>
        </row>
      </sheetData>
      <sheetData sheetId="264">
        <row r="769">
          <cell r="D769">
            <v>0</v>
          </cell>
        </row>
      </sheetData>
      <sheetData sheetId="265">
        <row r="769">
          <cell r="D769">
            <v>0</v>
          </cell>
        </row>
      </sheetData>
      <sheetData sheetId="266">
        <row r="769">
          <cell r="D769">
            <v>0</v>
          </cell>
        </row>
      </sheetData>
      <sheetData sheetId="267">
        <row r="769">
          <cell r="D769">
            <v>0</v>
          </cell>
        </row>
      </sheetData>
      <sheetData sheetId="268">
        <row r="769">
          <cell r="D769">
            <v>0</v>
          </cell>
        </row>
      </sheetData>
      <sheetData sheetId="269">
        <row r="769">
          <cell r="D769">
            <v>0</v>
          </cell>
        </row>
      </sheetData>
      <sheetData sheetId="270">
        <row r="769">
          <cell r="D769">
            <v>0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>
        <row r="769">
          <cell r="D769">
            <v>0</v>
          </cell>
        </row>
      </sheetData>
      <sheetData sheetId="280">
        <row r="769">
          <cell r="D769">
            <v>0</v>
          </cell>
        </row>
      </sheetData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>
        <row r="769">
          <cell r="D769">
            <v>0</v>
          </cell>
        </row>
      </sheetData>
      <sheetData sheetId="291">
        <row r="769">
          <cell r="D769">
            <v>0</v>
          </cell>
        </row>
      </sheetData>
      <sheetData sheetId="292">
        <row r="769">
          <cell r="D769">
            <v>0</v>
          </cell>
        </row>
      </sheetData>
      <sheetData sheetId="293">
        <row r="769">
          <cell r="D769">
            <v>0</v>
          </cell>
        </row>
      </sheetData>
      <sheetData sheetId="294">
        <row r="769">
          <cell r="D769">
            <v>0</v>
          </cell>
        </row>
      </sheetData>
      <sheetData sheetId="295">
        <row r="769">
          <cell r="D769">
            <v>0</v>
          </cell>
        </row>
      </sheetData>
      <sheetData sheetId="296">
        <row r="769">
          <cell r="D769">
            <v>0</v>
          </cell>
        </row>
      </sheetData>
      <sheetData sheetId="297">
        <row r="769">
          <cell r="D769">
            <v>0</v>
          </cell>
        </row>
      </sheetData>
      <sheetData sheetId="298">
        <row r="769">
          <cell r="D769">
            <v>0</v>
          </cell>
        </row>
      </sheetData>
      <sheetData sheetId="299">
        <row r="769">
          <cell r="D769">
            <v>0</v>
          </cell>
        </row>
      </sheetData>
      <sheetData sheetId="300">
        <row r="769">
          <cell r="D769">
            <v>0</v>
          </cell>
        </row>
      </sheetData>
      <sheetData sheetId="301">
        <row r="769">
          <cell r="D769">
            <v>0</v>
          </cell>
        </row>
      </sheetData>
      <sheetData sheetId="302">
        <row r="769">
          <cell r="D769">
            <v>0</v>
          </cell>
        </row>
      </sheetData>
      <sheetData sheetId="303">
        <row r="769">
          <cell r="D769">
            <v>0</v>
          </cell>
        </row>
      </sheetData>
      <sheetData sheetId="304">
        <row r="769">
          <cell r="D769">
            <v>0</v>
          </cell>
        </row>
      </sheetData>
      <sheetData sheetId="305">
        <row r="769">
          <cell r="D769">
            <v>0</v>
          </cell>
        </row>
      </sheetData>
      <sheetData sheetId="306">
        <row r="769">
          <cell r="D769">
            <v>0</v>
          </cell>
        </row>
      </sheetData>
      <sheetData sheetId="307">
        <row r="769">
          <cell r="D769">
            <v>0</v>
          </cell>
        </row>
      </sheetData>
      <sheetData sheetId="308">
        <row r="769">
          <cell r="D769">
            <v>0</v>
          </cell>
        </row>
      </sheetData>
      <sheetData sheetId="309">
        <row r="769">
          <cell r="D769">
            <v>0</v>
          </cell>
        </row>
      </sheetData>
      <sheetData sheetId="310">
        <row r="769">
          <cell r="D769">
            <v>0</v>
          </cell>
        </row>
      </sheetData>
      <sheetData sheetId="311">
        <row r="769">
          <cell r="D769">
            <v>0</v>
          </cell>
        </row>
      </sheetData>
      <sheetData sheetId="312">
        <row r="769">
          <cell r="D769">
            <v>0</v>
          </cell>
        </row>
      </sheetData>
      <sheetData sheetId="313">
        <row r="769">
          <cell r="D769">
            <v>0</v>
          </cell>
        </row>
      </sheetData>
      <sheetData sheetId="314">
        <row r="769">
          <cell r="D769">
            <v>0</v>
          </cell>
        </row>
      </sheetData>
      <sheetData sheetId="315">
        <row r="769">
          <cell r="D769">
            <v>0</v>
          </cell>
        </row>
      </sheetData>
      <sheetData sheetId="316">
        <row r="769">
          <cell r="D769">
            <v>0</v>
          </cell>
        </row>
      </sheetData>
      <sheetData sheetId="317">
        <row r="769">
          <cell r="D769">
            <v>0</v>
          </cell>
        </row>
      </sheetData>
      <sheetData sheetId="318">
        <row r="769">
          <cell r="D769">
            <v>0</v>
          </cell>
        </row>
      </sheetData>
      <sheetData sheetId="319">
        <row r="769">
          <cell r="D769">
            <v>0</v>
          </cell>
        </row>
      </sheetData>
      <sheetData sheetId="320">
        <row r="769">
          <cell r="D769">
            <v>0</v>
          </cell>
        </row>
      </sheetData>
      <sheetData sheetId="321">
        <row r="769">
          <cell r="D769">
            <v>0</v>
          </cell>
        </row>
      </sheetData>
      <sheetData sheetId="322">
        <row r="769">
          <cell r="D769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 refreshError="1"/>
      <sheetData sheetId="341" refreshError="1"/>
      <sheetData sheetId="342">
        <row r="769">
          <cell r="D769">
            <v>0</v>
          </cell>
        </row>
      </sheetData>
      <sheetData sheetId="343">
        <row r="769">
          <cell r="D769">
            <v>0</v>
          </cell>
        </row>
      </sheetData>
      <sheetData sheetId="344" refreshError="1"/>
      <sheetData sheetId="345">
        <row r="769">
          <cell r="D769">
            <v>0</v>
          </cell>
        </row>
      </sheetData>
      <sheetData sheetId="346">
        <row r="769">
          <cell r="D769">
            <v>0</v>
          </cell>
        </row>
      </sheetData>
      <sheetData sheetId="347">
        <row r="769">
          <cell r="D769">
            <v>0</v>
          </cell>
        </row>
      </sheetData>
      <sheetData sheetId="348">
        <row r="769">
          <cell r="D769">
            <v>0</v>
          </cell>
        </row>
      </sheetData>
      <sheetData sheetId="349">
        <row r="769">
          <cell r="D769">
            <v>0</v>
          </cell>
        </row>
      </sheetData>
      <sheetData sheetId="350">
        <row r="769">
          <cell r="D769">
            <v>0</v>
          </cell>
        </row>
      </sheetData>
      <sheetData sheetId="351">
        <row r="769">
          <cell r="D769">
            <v>0</v>
          </cell>
        </row>
      </sheetData>
      <sheetData sheetId="352">
        <row r="769">
          <cell r="D769">
            <v>0</v>
          </cell>
        </row>
      </sheetData>
      <sheetData sheetId="353">
        <row r="769">
          <cell r="D769">
            <v>0</v>
          </cell>
        </row>
      </sheetData>
      <sheetData sheetId="354">
        <row r="769">
          <cell r="D769">
            <v>0</v>
          </cell>
        </row>
      </sheetData>
      <sheetData sheetId="355">
        <row r="769">
          <cell r="D769">
            <v>0</v>
          </cell>
        </row>
      </sheetData>
      <sheetData sheetId="356">
        <row r="769">
          <cell r="D769">
            <v>0</v>
          </cell>
        </row>
      </sheetData>
      <sheetData sheetId="357">
        <row r="769">
          <cell r="D769">
            <v>0</v>
          </cell>
        </row>
      </sheetData>
      <sheetData sheetId="358">
        <row r="769">
          <cell r="D769">
            <v>0</v>
          </cell>
        </row>
      </sheetData>
      <sheetData sheetId="359">
        <row r="769">
          <cell r="D769">
            <v>0</v>
          </cell>
        </row>
      </sheetData>
      <sheetData sheetId="360">
        <row r="769">
          <cell r="D769">
            <v>0</v>
          </cell>
        </row>
      </sheetData>
      <sheetData sheetId="361">
        <row r="769">
          <cell r="D769">
            <v>0</v>
          </cell>
        </row>
      </sheetData>
      <sheetData sheetId="362">
        <row r="769">
          <cell r="D769">
            <v>0</v>
          </cell>
        </row>
      </sheetData>
      <sheetData sheetId="363">
        <row r="769">
          <cell r="D769">
            <v>0</v>
          </cell>
        </row>
      </sheetData>
      <sheetData sheetId="364">
        <row r="769">
          <cell r="D769">
            <v>0</v>
          </cell>
        </row>
      </sheetData>
      <sheetData sheetId="365">
        <row r="769">
          <cell r="D769">
            <v>0</v>
          </cell>
        </row>
      </sheetData>
      <sheetData sheetId="366">
        <row r="769">
          <cell r="D769">
            <v>0</v>
          </cell>
        </row>
      </sheetData>
      <sheetData sheetId="367">
        <row r="769">
          <cell r="D769">
            <v>0</v>
          </cell>
        </row>
      </sheetData>
      <sheetData sheetId="368">
        <row r="769">
          <cell r="D769">
            <v>0</v>
          </cell>
        </row>
      </sheetData>
      <sheetData sheetId="369">
        <row r="769">
          <cell r="D769">
            <v>0</v>
          </cell>
        </row>
      </sheetData>
      <sheetData sheetId="370">
        <row r="769">
          <cell r="D769">
            <v>0</v>
          </cell>
        </row>
      </sheetData>
      <sheetData sheetId="371">
        <row r="769">
          <cell r="D769">
            <v>0</v>
          </cell>
        </row>
      </sheetData>
      <sheetData sheetId="372">
        <row r="769">
          <cell r="D769">
            <v>0</v>
          </cell>
        </row>
      </sheetData>
      <sheetData sheetId="373">
        <row r="769">
          <cell r="D769">
            <v>0</v>
          </cell>
        </row>
      </sheetData>
      <sheetData sheetId="374">
        <row r="769">
          <cell r="D769">
            <v>0</v>
          </cell>
        </row>
      </sheetData>
      <sheetData sheetId="375">
        <row r="769">
          <cell r="D769">
            <v>0</v>
          </cell>
        </row>
      </sheetData>
      <sheetData sheetId="376">
        <row r="769">
          <cell r="D769">
            <v>0</v>
          </cell>
        </row>
      </sheetData>
      <sheetData sheetId="377">
        <row r="769">
          <cell r="D769">
            <v>0</v>
          </cell>
        </row>
      </sheetData>
      <sheetData sheetId="378">
        <row r="769">
          <cell r="D769">
            <v>0</v>
          </cell>
        </row>
      </sheetData>
      <sheetData sheetId="379">
        <row r="769">
          <cell r="D769">
            <v>0</v>
          </cell>
        </row>
      </sheetData>
      <sheetData sheetId="380">
        <row r="769">
          <cell r="D769">
            <v>0</v>
          </cell>
        </row>
      </sheetData>
      <sheetData sheetId="381">
        <row r="769">
          <cell r="D769">
            <v>0</v>
          </cell>
        </row>
      </sheetData>
      <sheetData sheetId="382">
        <row r="769">
          <cell r="D769">
            <v>0</v>
          </cell>
        </row>
      </sheetData>
      <sheetData sheetId="383">
        <row r="769">
          <cell r="D769">
            <v>0</v>
          </cell>
        </row>
      </sheetData>
      <sheetData sheetId="384">
        <row r="769">
          <cell r="D769">
            <v>0</v>
          </cell>
        </row>
      </sheetData>
      <sheetData sheetId="385">
        <row r="769">
          <cell r="D769">
            <v>0</v>
          </cell>
        </row>
      </sheetData>
      <sheetData sheetId="386">
        <row r="769">
          <cell r="D769">
            <v>0</v>
          </cell>
        </row>
      </sheetData>
      <sheetData sheetId="387">
        <row r="769">
          <cell r="D769">
            <v>0</v>
          </cell>
        </row>
      </sheetData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>
        <row r="769">
          <cell r="D769">
            <v>0</v>
          </cell>
        </row>
      </sheetData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>
        <row r="769">
          <cell r="D769">
            <v>0</v>
          </cell>
        </row>
      </sheetData>
      <sheetData sheetId="400" refreshError="1"/>
      <sheetData sheetId="401" refreshError="1"/>
      <sheetData sheetId="402" refreshError="1"/>
      <sheetData sheetId="403" refreshError="1"/>
      <sheetData sheetId="404">
        <row r="769">
          <cell r="D769">
            <v>0</v>
          </cell>
        </row>
      </sheetData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>
        <row r="769">
          <cell r="D769">
            <v>0</v>
          </cell>
        </row>
      </sheetData>
      <sheetData sheetId="421">
        <row r="769">
          <cell r="D769">
            <v>0</v>
          </cell>
        </row>
      </sheetData>
      <sheetData sheetId="422">
        <row r="769">
          <cell r="D769">
            <v>0</v>
          </cell>
        </row>
      </sheetData>
      <sheetData sheetId="423">
        <row r="769">
          <cell r="D769">
            <v>0</v>
          </cell>
        </row>
      </sheetData>
      <sheetData sheetId="424">
        <row r="769">
          <cell r="D769">
            <v>0</v>
          </cell>
        </row>
      </sheetData>
      <sheetData sheetId="425">
        <row r="769">
          <cell r="D769">
            <v>0</v>
          </cell>
        </row>
      </sheetData>
      <sheetData sheetId="426"/>
      <sheetData sheetId="427"/>
      <sheetData sheetId="428"/>
      <sheetData sheetId="429"/>
      <sheetData sheetId="430">
        <row r="769">
          <cell r="D769">
            <v>0</v>
          </cell>
        </row>
      </sheetData>
      <sheetData sheetId="431"/>
      <sheetData sheetId="432"/>
      <sheetData sheetId="433"/>
      <sheetData sheetId="434">
        <row r="769">
          <cell r="D769">
            <v>0</v>
          </cell>
        </row>
      </sheetData>
      <sheetData sheetId="435">
        <row r="769">
          <cell r="D769">
            <v>0</v>
          </cell>
        </row>
      </sheetData>
      <sheetData sheetId="436"/>
      <sheetData sheetId="437"/>
      <sheetData sheetId="438"/>
      <sheetData sheetId="439"/>
      <sheetData sheetId="440">
        <row r="769">
          <cell r="D769">
            <v>0</v>
          </cell>
        </row>
      </sheetData>
      <sheetData sheetId="441">
        <row r="769">
          <cell r="D769">
            <v>0</v>
          </cell>
        </row>
      </sheetData>
      <sheetData sheetId="442"/>
      <sheetData sheetId="443">
        <row r="769">
          <cell r="D769">
            <v>0</v>
          </cell>
        </row>
      </sheetData>
      <sheetData sheetId="444">
        <row r="769">
          <cell r="D769">
            <v>0</v>
          </cell>
        </row>
      </sheetData>
      <sheetData sheetId="445">
        <row r="769">
          <cell r="D769">
            <v>0</v>
          </cell>
        </row>
      </sheetData>
      <sheetData sheetId="446"/>
      <sheetData sheetId="447"/>
      <sheetData sheetId="448">
        <row r="769">
          <cell r="D769">
            <v>0</v>
          </cell>
        </row>
      </sheetData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>
        <row r="769">
          <cell r="D769">
            <v>0</v>
          </cell>
        </row>
      </sheetData>
      <sheetData sheetId="464"/>
      <sheetData sheetId="465"/>
      <sheetData sheetId="466"/>
      <sheetData sheetId="467">
        <row r="769">
          <cell r="D769">
            <v>0</v>
          </cell>
        </row>
      </sheetData>
      <sheetData sheetId="468"/>
      <sheetData sheetId="469">
        <row r="769">
          <cell r="D769">
            <v>0</v>
          </cell>
        </row>
      </sheetData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>
        <row r="769">
          <cell r="D769">
            <v>0</v>
          </cell>
        </row>
      </sheetData>
      <sheetData sheetId="512">
        <row r="769">
          <cell r="D769">
            <v>0</v>
          </cell>
        </row>
      </sheetData>
      <sheetData sheetId="513">
        <row r="769">
          <cell r="D769">
            <v>0</v>
          </cell>
        </row>
      </sheetData>
      <sheetData sheetId="514"/>
      <sheetData sheetId="515"/>
      <sheetData sheetId="516">
        <row r="769">
          <cell r="D769">
            <v>0</v>
          </cell>
        </row>
      </sheetData>
      <sheetData sheetId="517"/>
      <sheetData sheetId="518">
        <row r="769">
          <cell r="D769">
            <v>0</v>
          </cell>
        </row>
      </sheetData>
      <sheetData sheetId="519"/>
      <sheetData sheetId="520"/>
      <sheetData sheetId="521"/>
      <sheetData sheetId="522">
        <row r="769">
          <cell r="D769">
            <v>0</v>
          </cell>
        </row>
      </sheetData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>
        <row r="769">
          <cell r="D769">
            <v>0</v>
          </cell>
        </row>
      </sheetData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/>
      <sheetData sheetId="564"/>
      <sheetData sheetId="565"/>
      <sheetData sheetId="566" refreshError="1"/>
      <sheetData sheetId="567"/>
      <sheetData sheetId="568" refreshError="1"/>
      <sheetData sheetId="569">
        <row r="1">
          <cell r="L1" t="str">
            <v>December</v>
          </cell>
        </row>
      </sheetData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>
        <row r="1">
          <cell r="A1" t="str">
            <v>Region</v>
          </cell>
        </row>
      </sheetData>
      <sheetData sheetId="588" refreshError="1"/>
      <sheetData sheetId="589" refreshError="1"/>
      <sheetData sheetId="590">
        <row r="1">
          <cell r="L1" t="str">
            <v>December</v>
          </cell>
        </row>
      </sheetData>
      <sheetData sheetId="591">
        <row r="1">
          <cell r="A1" t="str">
            <v>Region</v>
          </cell>
        </row>
      </sheetData>
      <sheetData sheetId="592" refreshError="1"/>
      <sheetData sheetId="593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/>
      <sheetData sheetId="624" refreshError="1"/>
      <sheetData sheetId="625" refreshError="1"/>
      <sheetData sheetId="626" refreshError="1"/>
      <sheetData sheetId="627" refreshError="1"/>
      <sheetData sheetId="628"/>
      <sheetData sheetId="629" refreshError="1"/>
      <sheetData sheetId="630" refreshError="1"/>
      <sheetData sheetId="631" refreshError="1"/>
      <sheetData sheetId="632">
        <row r="769">
          <cell r="D769">
            <v>0</v>
          </cell>
        </row>
      </sheetData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>
        <row r="769">
          <cell r="D769">
            <v>0</v>
          </cell>
        </row>
      </sheetData>
      <sheetData sheetId="702">
        <row r="769">
          <cell r="D769">
            <v>0</v>
          </cell>
        </row>
      </sheetData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eakeven Analysis Data"/>
      <sheetName val="Breakeven Analysis Chart"/>
      <sheetName val="Variables"/>
      <sheetName val="Group"/>
      <sheetName val="Master TB"/>
      <sheetName val="O300"/>
      <sheetName val="BS"/>
      <sheetName val="JUNE1"/>
      <sheetName val="Feb"/>
      <sheetName val="Mar"/>
      <sheetName val="Apr"/>
      <sheetName val="May"/>
      <sheetName val="SALE"/>
    </sheetNames>
    <sheetDataSet>
      <sheetData sheetId="0" refreshError="1"/>
      <sheetData sheetId="1" refreshError="1"/>
      <sheetData sheetId="2">
        <row r="1">
          <cell r="B1" t="b">
            <v>0</v>
          </cell>
        </row>
        <row r="2">
          <cell r="B2" t="b">
            <v>0</v>
          </cell>
        </row>
        <row r="3">
          <cell r="B3" t="str">
            <v>OfficeReady 3.0</v>
          </cell>
        </row>
        <row r="4">
          <cell r="B4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Prft&amp;Loss"/>
      <sheetName val="Expenses"/>
      <sheetName val="BS Pivot"/>
      <sheetName val="P&amp;L Pivot"/>
      <sheetName val="FIN TB_SI"/>
      <sheetName val="Accruals &amp; Prepayments "/>
      <sheetName val="Bank Account"/>
      <sheetName val="Debtors "/>
      <sheetName val="Sundry Debtors"/>
      <sheetName val="Acc jrnls"/>
      <sheetName val="BS_Pivot"/>
      <sheetName val="P&amp;L_Pivot"/>
      <sheetName val="FIN_TB_SI"/>
      <sheetName val="Accruals_&amp;_Prepayments_"/>
      <sheetName val="Bank_Account"/>
      <sheetName val="Debtors_"/>
      <sheetName val="Sundry_Debtors"/>
      <sheetName val="Acc_jrnls"/>
      <sheetName val="BS_Pivot1"/>
      <sheetName val="P&amp;L_Pivot1"/>
      <sheetName val="FIN_TB_SI1"/>
      <sheetName val="Accruals_&amp;_Prepayments_1"/>
      <sheetName val="Bank_Account1"/>
      <sheetName val="Debtors_1"/>
      <sheetName val="Sundry_Debtors1"/>
      <sheetName val="Acc_jrnls1"/>
      <sheetName val="Acc_x001a__x0000__x0000__x0000_SCCA_x0011__x0000__x0000__x0000_6@_x0000__x0000_T_x0000_H_x0000_"/>
      <sheetName val="䤀䰀䔀堀吀刀䄀䌀吀䤀伀一䠀伀匀吀⸀䔀堀䔀_x0000__x0000__x0000_帀ﻗ8_x0000_　_x0001_ᴀ_x0000_"/>
      <sheetName val="รวมภาค7"/>
      <sheetName val="APRCPDAT 2017-07"/>
      <sheetName val="BS_Pivot2"/>
      <sheetName val="P&amp;L_Pivot2"/>
      <sheetName val="FIN_TB_SI2"/>
      <sheetName val="Accruals_&amp;_Prepayments_2"/>
      <sheetName val="Bank_Account2"/>
      <sheetName val="Debtors_2"/>
      <sheetName val="Sundry_Debtors2"/>
      <sheetName val="Acc_jrnls2"/>
      <sheetName val="Acc_x001a_"/>
      <sheetName val="䤀䰀䔀堀吀刀䄀䌀吀䤀伀一䠀伀匀吀⸀䔀堀䔀"/>
      <sheetName val="Acc_x001a_???SCCA_x0011_???6@??T?H?"/>
      <sheetName val="䤀䰀䔀堀吀刀䄀䌀吀䤀伀一䠀伀匀吀⸀䔀堀䔀???帀ﻗ8?　_x0001_ᴀ?"/>
      <sheetName val="BS_Pivot3"/>
      <sheetName val="P&amp;L_Pivot3"/>
      <sheetName val="FIN_TB_SI3"/>
      <sheetName val="Accruals_&amp;_Prepayments_3"/>
      <sheetName val="Bank_Account3"/>
      <sheetName val="Debtors_3"/>
      <sheetName val="Sundry_Debtors3"/>
      <sheetName val="Acc_jrnls3"/>
      <sheetName val="AccSCCA6@TH"/>
      <sheetName val="䤀䰀䔀堀吀刀䄀䌀吀䤀伀一䠀伀匀吀⸀䔀堀䔀帀ﻗ8　ᴀ"/>
      <sheetName val="APRCPDAT_2017-07"/>
      <sheetName val="BS_Pivot4"/>
      <sheetName val="P&amp;L_Pivot4"/>
      <sheetName val="FIN_TB_SI4"/>
      <sheetName val="Accruals_&amp;_Prepayments_4"/>
      <sheetName val="Bank_Account4"/>
      <sheetName val="Debtors_4"/>
      <sheetName val="Sundry_Debtors4"/>
      <sheetName val="Acc_jrnls4"/>
      <sheetName val="AGING"/>
      <sheetName val="mapping"/>
      <sheetName val="TMS2000"/>
      <sheetName val="bblยังไม่จ่าย"/>
      <sheetName val="APRCPDAT_2017-071"/>
      <sheetName val="สรุปTT"/>
      <sheetName val="รายละเอียดผิดปกติ"/>
      <sheetName val="Sheet2"/>
      <sheetName val="รายละเอียดผิดปกติ-ทั้งหมด"/>
      <sheetName val="ชื่อผจก."/>
      <sheetName val="Report TT"/>
      <sheetName val="Sheet1"/>
      <sheetName val="แผน มิ.ย."/>
      <sheetName val="10.สำรวจ Stock RTD"/>
      <sheetName val="1.สถานะร้านค้า"/>
      <sheetName val="2.กระจายสินค้าบริษัท"/>
      <sheetName val="3.คู่แข่ง"/>
      <sheetName val="4.ราคาโซดา"/>
      <sheetName val="5.ตั้งกอง"/>
      <sheetName val="5.ความคิดเห็น-ตั้งกอง"/>
      <sheetName val="6.จัดเรียง"/>
      <sheetName val="6.กรณีผิดปกติ-จัดเรียง"/>
      <sheetName val="7.สุราสีแถมโซดา"/>
      <sheetName val="8.สุราขาว+สี+รวม"/>
      <sheetName val="9.คำแนะนำ"/>
      <sheetName val="master"/>
      <sheetName val="15 กิจกรรม"/>
      <sheetName val="ราคาถัว"/>
      <sheetName val="จม.ขออนุมัติ ผอ."/>
      <sheetName val="สรุป"/>
      <sheetName val="R5"/>
      <sheetName val="Template_ON-R8"/>
      <sheetName val="Sheet8"/>
      <sheetName val="Sheet6"/>
      <sheetName val="Sheet5"/>
      <sheetName val="เทียบ-รายคน"/>
      <sheetName val="Sheet3"/>
      <sheetName val="Sheet4"/>
      <sheetName val="ข้อมูลทำ DropDown"/>
      <sheetName val="ช่องทางการขาย"/>
      <sheetName val="รหัส ชื่อพนักงาน"/>
      <sheetName val="game เทพประธาน"/>
      <sheetName val="game เทพประธาน (2)"/>
      <sheetName val="BS_Pivot5"/>
      <sheetName val="P&amp;L_Pivot5"/>
      <sheetName val="FIN_TB_SI5"/>
      <sheetName val="Accruals_&amp;_Prepayments_5"/>
      <sheetName val="Bank_Account5"/>
      <sheetName val="Debtors_5"/>
      <sheetName val="Sundry_Debtors5"/>
      <sheetName val="Acc_jrnls5"/>
      <sheetName val="APRCPDAT_2017-072"/>
      <sheetName val="Acc"/>
      <sheetName val="Acc???SCCA???6@??T?H?"/>
      <sheetName val="䤀䰀䔀堀吀刀䄀䌀吀䤀伀一䠀伀匀吀⸀䔀堀䔀???帀ﻗ8?　ᴀ?"/>
      <sheetName val="ชื่อผจก_"/>
      <sheetName val="Report_TT"/>
      <sheetName val="แผน_มิ_ย_"/>
      <sheetName val="10_สำรวจ_Stock_RTD"/>
      <sheetName val="1_สถานะร้านค้า"/>
      <sheetName val="2_กระจายสินค้าบริษัท"/>
      <sheetName val="3_คู่แข่ง"/>
      <sheetName val="4_ราคาโซดา"/>
      <sheetName val="5_ตั้งกอง"/>
      <sheetName val="5_ความคิดเห็น-ตั้งกอง"/>
      <sheetName val="6_จัดเรียง"/>
      <sheetName val="6_กรณีผิดปกติ-จัดเรียง"/>
      <sheetName val="7_สุราสีแถมโซดา"/>
      <sheetName val="8_สุราขาว+สี+รวม"/>
      <sheetName val="9_คำแนะนำ"/>
      <sheetName val="15_กิจกรรม"/>
      <sheetName val="จม_ขออนุมัติ_ผอ_"/>
      <sheetName val="วรรณชัย"/>
      <sheetName val="ตู้ Blend M"/>
      <sheetName val="ตู้ Blend L"/>
      <sheetName val="ย้อมร้าน"/>
      <sheetName val="Black 18 ขวด"/>
      <sheetName val="Black 24 ขวด "/>
      <sheetName val="ตั้งกอง RKS "/>
      <sheetName val="ตู้แช่เสือดำ"/>
      <sheetName val="ตู้แช่รวงข้าว"/>
      <sheetName val="ตั้งกอง Sig 3 ลัง"/>
      <sheetName val="สุรชัย"/>
      <sheetName val="โกรเชอรี"/>
      <sheetName val="Sheet7"/>
      <sheetName val="สมภพ"/>
      <sheetName val="ทองดี"/>
      <sheetName val="ส.ธนะพล"/>
      <sheetName val="Sheet12"/>
      <sheetName val="Sheet13"/>
      <sheetName val="ตั้งกอง VODKA A"/>
      <sheetName val="1"/>
      <sheetName val="คอมมานโดคูลอฟ"/>
      <sheetName val="คอมมานโดรวงข้าว RKS"/>
      <sheetName val="Sweet Brand"/>
      <sheetName val="เงินสด"/>
      <sheetName val="POS"/>
      <sheetName val="เอารหัสร้านค้า"/>
      <sheetName val="เบอร์โทร"/>
      <sheetName val="แนบ BLEND 285 (M)"/>
      <sheetName val="แนบ BLEND 285 (L)"/>
      <sheetName val="แนบ ติดตั้งสือย้อมร้าน"/>
      <sheetName val="แนบ Back Cashier 18 ขวด "/>
      <sheetName val="แนบ Back Cashier 24 ขวด "/>
      <sheetName val="แนบ ตั้งกองโชว์ RKS"/>
      <sheetName val="แนบ ตั้งกองโชว์ Sig 3"/>
      <sheetName val="แนบ Kulov vodka รูปแบบ A"/>
      <sheetName val="จัดเรียง Kulov vodka รูปแบบ C"/>
      <sheetName val="รายละเอียดตั้งกอง"/>
      <sheetName val="ข้อมูลลูกค้า"/>
      <sheetName val="ตั้งกอง VODKA C"/>
      <sheetName val=" Template ก.ค. 62  แก้ไข"/>
      <sheetName val="ร้าน FSR+ON(ศูนย์อุดรธานี)"/>
      <sheetName val="ประเภทย่อย 8 ช่องทาง"/>
      <sheetName val="คำอฺธิบาย"/>
      <sheetName val="หลักเกณฑ์ ON"/>
      <sheetName val="แยกโซน"/>
      <sheetName val="โต๊ะม้าหินอ่อน(ศุนย์อุดรธานี)"/>
      <sheetName val="ฐานข้อมูล CT"/>
      <sheetName val="แยกแบรนด์"/>
      <sheetName val="สรุปจ่าย (HC) ปริ้น"/>
      <sheetName val="ข้อมูลค่าแรง"/>
      <sheetName val="การติดตาม"/>
      <sheetName val="CTSSaleStock_V2"/>
      <sheetName val="BS_Pivot6"/>
      <sheetName val="P&amp;L_Pivot6"/>
      <sheetName val="FIN_TB_SI6"/>
      <sheetName val="Accruals_&amp;_Prepayments_6"/>
      <sheetName val="Bank_Account6"/>
      <sheetName val="Debtors_6"/>
      <sheetName val="Sundry_Debtors6"/>
      <sheetName val="Acc_jrnls6"/>
      <sheetName val="APRCPDAT_2017-073"/>
      <sheetName val="BS_Pivot7"/>
      <sheetName val="P&amp;L_Pivot7"/>
      <sheetName val="FIN_TB_SI7"/>
      <sheetName val="Accruals_&amp;_Prepayments_7"/>
      <sheetName val="Bank_Account7"/>
      <sheetName val="Debtors_7"/>
      <sheetName val="Sundry_Debtors7"/>
      <sheetName val="Acc_jrnls7"/>
      <sheetName val="APRCPDAT_2017-074"/>
      <sheetName val="ตรวจเอกสาร"/>
      <sheetName val="ปิดการขาย"/>
      <sheetName val="A&amp;P Pom"/>
      <sheetName val="A&amp;P Num"/>
      <sheetName val="งบจัด-จ่าย 07.62"/>
      <sheetName val="อุปกรณ์เบียร์สด"/>
      <sheetName val="นำ"/>
      <sheetName val="ป้อม"/>
      <sheetName val="ป้อม (สินค้า)"/>
      <sheetName val="นำ (สินค้า)"/>
      <sheetName val="สรุปตามกลุ่มสินค้า มิ.ย.-ก.ย.62"/>
      <sheetName val="คู่มือ"/>
      <sheetName val="Incentive CV มิ.ย.-ก.ย.62"/>
      <sheetName val="คำอธิบายIncentive มิ.ย.-ก.ย.62"/>
      <sheetName val="ใบสรุป-อบ"/>
      <sheetName val="ใบสรุป-รอ"/>
      <sheetName val="คำนวณIncentiveพนง.ขาย,หน.หน่วย"/>
      <sheetName val="คำนวณIncentive(ขับรถ,ช่วยขาย)"/>
      <sheetName val="พื้นที่กำหนด"/>
      <sheetName val="Data พนักงาน"/>
      <sheetName val="เป้าหมายยอดขาย"/>
      <sheetName val="ยอดขาย"/>
      <sheetName val="เป้าหมายการกระจาย"/>
      <sheetName val="การกระจาย"/>
      <sheetName val="Merchandising"/>
      <sheetName val="บริหารหน่วยขาย"/>
      <sheetName val="หมายเหตุเพิ่มเติม"/>
      <sheetName val="พนง.ขับรถ+พนง.ช่วยขาย"/>
      <sheetName val="ปรับปรุงกรณีจ่ายขาดเกิน"/>
      <sheetName val="เป้าหมาย"/>
      <sheetName val="เป้ากระจายPGs"/>
      <sheetName val="กิจกรรม"/>
      <sheetName val="กระจาย"/>
      <sheetName val="สำรวจตามแผน"/>
      <sheetName val="อื่นๆ"/>
      <sheetName val="GLTRIAL"/>
      <sheetName val="TB30.06.18"/>
      <sheetName val="TB30.06.17"/>
      <sheetName val="Detail adjust cash"/>
      <sheetName val="TB"/>
      <sheetName val="Trial Balance 30.06.19"/>
      <sheetName val="Cash flow worksheet"/>
      <sheetName val="CF.1 AP Fixed asset 31.12.2018"/>
      <sheetName val="CF.2 AP fixed asset 30.06.2019"/>
      <sheetName val="G310 PPE Movement"/>
      <sheetName val="H310 Intan movement"/>
      <sheetName val="WHT"/>
      <sheetName val="PPE+FL"/>
      <sheetName val="Cap interest to PPE"/>
      <sheetName val="AJE RJE"/>
      <sheetName val="SUAD"/>
      <sheetName val="Master TB"/>
      <sheetName val="F-1"/>
      <sheetName val="F-2"/>
      <sheetName val="F-3"/>
      <sheetName val="O300"/>
      <sheetName val="L300"/>
      <sheetName val="M300"/>
      <sheetName val="K300"/>
      <sheetName val="J300"/>
      <sheetName val="N300"/>
      <sheetName val="G300"/>
      <sheetName val="G301"/>
      <sheetName val="H301"/>
      <sheetName val="K301"/>
      <sheetName val="H300"/>
      <sheetName val="T300"/>
      <sheetName val="V300"/>
      <sheetName val="X300"/>
      <sheetName val="W300"/>
      <sheetName val="Q300"/>
      <sheetName val="R300"/>
      <sheetName val="S300"/>
      <sheetName val="P300"/>
      <sheetName val="L400"/>
      <sheetName val="K400"/>
      <sheetName val="ZD300"/>
      <sheetName val="ZD400"/>
      <sheetName val="ZC300"/>
      <sheetName val="ZE300"/>
      <sheetName val="ZH300"/>
      <sheetName val="K410"/>
      <sheetName val="T400"/>
      <sheetName val="Accruals &amp; Prepayments :Expense"/>
      <sheetName val="BS_Pivot8"/>
      <sheetName val="P&amp;L_Pivot8"/>
      <sheetName val="FIN_TB_SI8"/>
      <sheetName val="Accruals_&amp;_Prepayments_8"/>
      <sheetName val="Bank_Account8"/>
      <sheetName val="Debtors_8"/>
      <sheetName val="Sundry_Debtors8"/>
      <sheetName val="Acc_jrnls8"/>
      <sheetName val="APRCPDAT_2017-075"/>
      <sheetName val="ชื่อผจก_1"/>
      <sheetName val="Report_TT1"/>
      <sheetName val="แผน_มิ_ย_1"/>
      <sheetName val="10_สำรวจ_Stock_RTD1"/>
      <sheetName val="1_สถานะร้านค้า1"/>
      <sheetName val="2_กระจายสินค้าบริษัท1"/>
      <sheetName val="3_คู่แข่ง1"/>
      <sheetName val="4_ราคาโซดา1"/>
      <sheetName val="5_ตั้งกอง1"/>
      <sheetName val="5_ความคิดเห็น-ตั้งกอง1"/>
      <sheetName val="6_จัดเรียง1"/>
      <sheetName val="6_กรณีผิดปกติ-จัดเรียง1"/>
      <sheetName val="7_สุราสีแถมโซดา1"/>
      <sheetName val="8_สุราขาว+สี+รวม1"/>
      <sheetName val="9_คำแนะนำ1"/>
      <sheetName val="ข้อมูลทำ_DropDown"/>
      <sheetName val="รหัส_ชื่อพนักงาน"/>
      <sheetName val="game_เทพประธาน"/>
      <sheetName val="game_เทพประธาน_(2)"/>
      <sheetName val="15_กิจกรรม1"/>
      <sheetName val="จม_ขออนุมัติ_ผอ_1"/>
      <sheetName val="ตู้_Blend_M"/>
      <sheetName val="ตู้_Blend_L"/>
      <sheetName val="Black_18_ขวด"/>
      <sheetName val="Black_24_ขวด_"/>
      <sheetName val="ตั้งกอง_RKS_"/>
      <sheetName val="ตั้งกอง_Sig_3_ลัง"/>
      <sheetName val="ส_ธนะพล"/>
      <sheetName val="ตั้งกอง_VODKA_A"/>
      <sheetName val="คอมมานโดรวงข้าว_RKS"/>
      <sheetName val="Sweet_Brand"/>
      <sheetName val="แนบ_BLEND_285_(M)"/>
      <sheetName val="แนบ_BLEND_285_(L)"/>
      <sheetName val="แนบ_ติดตั้งสือย้อมร้าน"/>
      <sheetName val="แนบ_Back_Cashier_18_ขวด_"/>
      <sheetName val="แนบ_Back_Cashier_24_ขวด_"/>
      <sheetName val="แนบ_ตั้งกองโชว์_RKS"/>
      <sheetName val="แนบ_ตั้งกองโชว์_Sig_3"/>
      <sheetName val="แนบ_Kulov_vodka_รูปแบบ_A"/>
      <sheetName val="จัดเรียง_Kulov_vodka_รูปแบบ_C"/>
      <sheetName val="ตั้งกอง_VODKA_C"/>
      <sheetName val="_Template_ก_ค__62__แก้ไข"/>
      <sheetName val="ร้าน_FSR+ON(ศูนย์อุดรธานี)"/>
      <sheetName val="ประเภทย่อย_8_ช่องทาง"/>
      <sheetName val="หลักเกณฑ์_ON"/>
      <sheetName val="ฐานข้อมูล_CT"/>
      <sheetName val="สรุปจ่าย_(HC)_ปริ้น"/>
      <sheetName val="A&amp;P_Pom"/>
      <sheetName val="A&amp;P_Num"/>
      <sheetName val="งบจัด-จ่าย_07_62"/>
      <sheetName val="ป้อม_(สินค้า)"/>
      <sheetName val="นำ_(สินค้า)"/>
      <sheetName val="สรุปตามกลุ่มสินค้า_มิ_ย_-ก_ย_62"/>
      <sheetName val="Incentive_CV_มิ_ย_-ก_ย_62"/>
      <sheetName val="คำอธิบายIncentive_มิ_ย_-ก_ย_62"/>
      <sheetName val="คำนวณIncentiveพนง_ขาย,หน_หน่วย"/>
      <sheetName val="Data_พนักงาน"/>
      <sheetName val="พนง_ขับรถ+พนง_ช่วยขาย"/>
      <sheetName val="TB30_06_18"/>
      <sheetName val="TB30_06_17"/>
      <sheetName val="Detail_adjust_cash"/>
      <sheetName val="Trial_Balance_30_06_19"/>
      <sheetName val="Cash_flow_worksheet"/>
      <sheetName val="CF_1_AP_Fixed_asset_31_12_2018"/>
      <sheetName val="CF_2_AP_fixed_asset_30_06_2019"/>
      <sheetName val="G310_PPE_Movement"/>
      <sheetName val="H310_Intan_movement"/>
      <sheetName val="Cap_interest_to_PPE"/>
      <sheetName val="AJE_RJE"/>
      <sheetName val="Master_TB"/>
      <sheetName val="Accruals_&amp;_Prepayments_:Expense"/>
      <sheetName val="Assets"/>
      <sheetName val="Liabilities"/>
      <sheetName val="P-L"/>
      <sheetName val="General Data"/>
      <sheetName val="13. Intangible assets"/>
      <sheetName val="14. Fixed assets"/>
      <sheetName val="17. Non consolidated stock"/>
      <sheetName val="1. P-L"/>
      <sheetName val="2. Balance Sheet"/>
      <sheetName val="2.1 Capital expenditure"/>
      <sheetName val="3. Cash flow statement"/>
      <sheetName val="3.1. Change in grp structure "/>
      <sheetName val="4. Change in equity"/>
      <sheetName val="5. Effects on P&amp;L &amp; Assets"/>
      <sheetName val="6. COS and Distribution costs"/>
      <sheetName val="7. Provision allowances"/>
      <sheetName val="8. Other income and expenses"/>
      <sheetName val="9. Extraordinary items"/>
      <sheetName val="10.Local income tax calculation"/>
      <sheetName val="11. Tax proof"/>
      <sheetName val="12. Goodwill"/>
      <sheetName val="15. Stock"/>
      <sheetName val="16. Financial assets"/>
      <sheetName val="18. Other receivables - Cash"/>
      <sheetName val="19. Reserve for contingencies"/>
      <sheetName val="20. Borrowings"/>
      <sheetName val="21. Maturity of debt"/>
      <sheetName val="22. Other debts"/>
      <sheetName val="23. Booked deferred tax"/>
      <sheetName val="24. Cont and Commitments"/>
      <sheetName val="25. Headcount"/>
      <sheetName val="26. Intragroup transactions"/>
      <sheetName val="27. Intragroup Capital"/>
      <sheetName val="28. Intragroup balances"/>
      <sheetName val="29. Translation adjustment"/>
      <sheetName val="30. Audit Fees"/>
      <sheetName val="Checks (detail)"/>
      <sheetName val="Checks (global)"/>
      <sheetName val="impr"/>
      <sheetName val="Dia_Dividendes_Recus"/>
      <sheetName val="Dia_Dividendes_Payes"/>
      <sheetName val="Dia Codes"/>
      <sheetName val="cc"/>
      <sheetName val="General_Data"/>
      <sheetName val="13__Intangible_assets"/>
      <sheetName val="14__Fixed_assets"/>
      <sheetName val="17__Non_consolidated_stock"/>
      <sheetName val="1__P-L"/>
      <sheetName val="2__Balance_Sheet"/>
      <sheetName val="2_1_Capital_expenditure"/>
      <sheetName val="3__Cash_flow_statement"/>
      <sheetName val="3_1__Change_in_grp_structure_"/>
      <sheetName val="4__Change_in_equity"/>
      <sheetName val="5__Effects_on_P&amp;L_&amp;_Assets"/>
      <sheetName val="6__COS_and_Distribution_costs"/>
      <sheetName val="7__Provision_allowances"/>
      <sheetName val="8__Other_income_and_expenses"/>
      <sheetName val="9__Extraordinary_items"/>
      <sheetName val="10_Local_income_tax_calculation"/>
      <sheetName val="11__Tax_proof"/>
      <sheetName val="12__Goodwill"/>
      <sheetName val="15__Stock"/>
      <sheetName val="16__Financial_assets"/>
      <sheetName val="18__Other_receivables_-_Cash"/>
      <sheetName val="19__Reserve_for_contingencies"/>
      <sheetName val="20__Borrowings"/>
      <sheetName val="21__Maturity_of_debt"/>
      <sheetName val="22__Other_debts"/>
      <sheetName val="23__Booked_deferred_tax"/>
      <sheetName val="24__Cont_and_Commitments"/>
      <sheetName val="25__Headcount"/>
      <sheetName val="26__Intragroup_transactions"/>
      <sheetName val="27__Intragroup_Capital"/>
      <sheetName val="28__Intragroup_balances"/>
      <sheetName val="29__Translation_adjustment"/>
      <sheetName val="30__Audit_Fees"/>
      <sheetName val="Checks_(detail)"/>
      <sheetName val="Checks_(global)"/>
      <sheetName val="Dia_Codes"/>
      <sheetName val="General_Data1"/>
      <sheetName val="13__Intangible_assets1"/>
      <sheetName val="14__Fixed_assets1"/>
      <sheetName val="17__Non_consolidated_stock1"/>
      <sheetName val="1__P-L1"/>
      <sheetName val="2__Balance_Sheet1"/>
      <sheetName val="2_1_Capital_expenditure1"/>
      <sheetName val="3__Cash_flow_statement1"/>
      <sheetName val="3_1__Change_in_grp_structure_1"/>
      <sheetName val="4__Change_in_equity1"/>
      <sheetName val="5__Effects_on_P&amp;L_&amp;_Assets1"/>
      <sheetName val="6__COS_and_Distribution_costs1"/>
      <sheetName val="7__Provision_allowances1"/>
      <sheetName val="8__Other_income_and_expenses1"/>
      <sheetName val="9__Extraordinary_items1"/>
      <sheetName val="10_Local_income_tax_calculatio1"/>
      <sheetName val="11__Tax_proof1"/>
      <sheetName val="12__Goodwill1"/>
      <sheetName val="15__Stock1"/>
      <sheetName val="16__Financial_assets1"/>
      <sheetName val="18__Other_receivables_-_Cash1"/>
      <sheetName val="19__Reserve_for_contingencies1"/>
      <sheetName val="20__Borrowings1"/>
      <sheetName val="21__Maturity_of_debt1"/>
      <sheetName val="22__Other_debts1"/>
      <sheetName val="23__Booked_deferred_tax1"/>
      <sheetName val="24__Cont_and_Commitments1"/>
      <sheetName val="25__Headcount1"/>
      <sheetName val="26__Intragroup_transactions1"/>
      <sheetName val="27__Intragroup_Capital1"/>
      <sheetName val="28__Intragroup_balances1"/>
      <sheetName val="29__Translation_adjustment1"/>
      <sheetName val="30__Audit_Fees1"/>
      <sheetName val="Checks_(detail)1"/>
      <sheetName val="Checks_(global)1"/>
      <sheetName val="Dia_Codes1"/>
      <sheetName val="5.Product with out Order"/>
      <sheetName val="6.2 Stock ห้องเย็นภายนอกไม่มี O"/>
      <sheetName val="科目（FS-311）"/>
      <sheetName val="HISTORICO"/>
      <sheetName val="TB 9M"/>
      <sheetName val="BS 9M"/>
      <sheetName val="PL 9M"/>
      <sheetName val="TB 12M"/>
      <sheetName val="BS 12M"/>
      <sheetName val="PL 12M"/>
      <sheetName val="B5 (BS)"/>
      <sheetName val="B5 (PL)"/>
      <sheetName val="F3-1"/>
      <sheetName val="F3-2"/>
      <sheetName val="F3-3"/>
      <sheetName val="THA"/>
      <sheetName val="PacKage24"/>
      <sheetName val="T300 PND.50"/>
      <sheetName val="G300 Movement"/>
      <sheetName val="G310"/>
      <sheetName val="G320"/>
      <sheetName val="G330"/>
      <sheetName val="G340 SAP"/>
      <sheetName val="K310 Aging"/>
      <sheetName val="K311"/>
      <sheetName val="L301"/>
      <sheetName val="L310"/>
      <sheetName val="L401"/>
      <sheetName val="L410"/>
      <sheetName val="M310"/>
      <sheetName val="V310"/>
      <sheetName val="V320"/>
      <sheetName val="V321"/>
      <sheetName val="X310"/>
      <sheetName val="X320"/>
      <sheetName val="ZX300"/>
      <sheetName val="ZD310"/>
      <sheetName val="CHiES"/>
      <sheetName val="ลูกหนี้(เก่า)"/>
      <sheetName val="Age311299TESP"/>
      <sheetName val="Age311299TAS"/>
      <sheetName val="Dec15"/>
      <sheetName val="DEC31"/>
      <sheetName val="TASintDec00"/>
      <sheetName val="SCB_1_-_Current"/>
      <sheetName val="SCB_2_-_Current"/>
      <sheetName val="P4DDBFTESP"/>
      <sheetName val="J1"/>
      <sheetName val="J2"/>
      <sheetName val="AccpacTB"/>
      <sheetName val="CIPA"/>
      <sheetName val="BSLA"/>
      <sheetName val="Header"/>
      <sheetName val="Co_info"/>
      <sheetName val="input_data"/>
      <sheetName val="Basic_Information"/>
      <sheetName val="Parameters"/>
      <sheetName val="COSUB"/>
      <sheetName val="PL___ผลงานใหม่รวม"/>
      <sheetName val="Customer"/>
      <sheetName val="PDT-015"/>
      <sheetName val="เงินกู้ธนชาติ"/>
      <sheetName val="ADJ_-_RATE"/>
      <sheetName val="group-expense"/>
      <sheetName val="_IBPL0001"/>
      <sheetName val="IntDec00TespM&amp;B"/>
      <sheetName val="Links"/>
      <sheetName val="เงินกู้_MGC"/>
      <sheetName val="Nominal_Accounts"/>
      <sheetName val="Date"/>
      <sheetName val="P4DDBFTAS"/>
      <sheetName val="Lead"/>
      <sheetName val="PL-D1"/>
      <sheetName val="_IB-PL-YTD"/>
      <sheetName val="Used_Acc"/>
      <sheetName val="Exchange_Rate"/>
      <sheetName val="INFO"/>
      <sheetName val="งบกำไรฯ_48(1)"/>
      <sheetName val="Budget-Bal"/>
      <sheetName val="FI"/>
      <sheetName val="2-3-50"/>
      <sheetName val="Group"/>
      <sheetName val="General_Data2"/>
      <sheetName val="13__Intangible_assets2"/>
      <sheetName val="14__Fixed_assets2"/>
      <sheetName val="17__Non_consolidated_stock2"/>
      <sheetName val="1__P-L2"/>
      <sheetName val="2__Balance_Sheet2"/>
      <sheetName val="2_1_Capital_expenditure2"/>
      <sheetName val="3__Cash_flow_statement2"/>
      <sheetName val="3_1__Change_in_grp_structure_2"/>
      <sheetName val="4__Change_in_equity2"/>
      <sheetName val="5__Effects_on_P&amp;L_&amp;_Assets2"/>
      <sheetName val="6__COS_and_Distribution_costs2"/>
      <sheetName val="7__Provision_allowances2"/>
      <sheetName val="8__Other_income_and_expenses2"/>
      <sheetName val="9__Extraordinary_items2"/>
      <sheetName val="10_Local_income_tax_calculatio2"/>
      <sheetName val="11__Tax_proof2"/>
      <sheetName val="12__Goodwill2"/>
      <sheetName val="15__Stock2"/>
      <sheetName val="16__Financial_assets2"/>
      <sheetName val="18__Other_receivables_-_Cash2"/>
      <sheetName val="19__Reserve_for_contingencies2"/>
      <sheetName val="20__Borrowings2"/>
      <sheetName val="21__Maturity_of_debt2"/>
      <sheetName val="22__Other_debts2"/>
      <sheetName val="23__Booked_deferred_tax2"/>
      <sheetName val="24__Cont_and_Commitments2"/>
      <sheetName val="25__Headcount2"/>
      <sheetName val="26__Intragroup_transactions2"/>
      <sheetName val="27__Intragroup_Capital2"/>
      <sheetName val="28__Intragroup_balances2"/>
      <sheetName val="29__Translation_adjustment2"/>
      <sheetName val="30__Audit_Fees2"/>
      <sheetName val="Checks_(detail)2"/>
      <sheetName val="Checks_(global)2"/>
      <sheetName val="Dia_Codes2"/>
      <sheetName val="General_Data3"/>
      <sheetName val="13__Intangible_assets3"/>
      <sheetName val="14__Fixed_assets3"/>
      <sheetName val="17__Non_consolidated_stock3"/>
      <sheetName val="1__P-L3"/>
      <sheetName val="2__Balance_Sheet3"/>
      <sheetName val="2_1_Capital_expenditure3"/>
      <sheetName val="3__Cash_flow_statement3"/>
      <sheetName val="3_1__Change_in_grp_structure_3"/>
      <sheetName val="4__Change_in_equity3"/>
      <sheetName val="5__Effects_on_P&amp;L_&amp;_Assets3"/>
      <sheetName val="6__COS_and_Distribution_costs3"/>
      <sheetName val="7__Provision_allowances3"/>
      <sheetName val="8__Other_income_and_expenses3"/>
      <sheetName val="9__Extraordinary_items3"/>
      <sheetName val="10_Local_income_tax_calculatio3"/>
      <sheetName val="11__Tax_proof3"/>
      <sheetName val="12__Goodwill3"/>
      <sheetName val="15__Stock3"/>
      <sheetName val="16__Financial_assets3"/>
      <sheetName val="18__Other_receivables_-_Cash3"/>
      <sheetName val="19__Reserve_for_contingencies3"/>
      <sheetName val="20__Borrowings3"/>
      <sheetName val="21__Maturity_of_debt3"/>
      <sheetName val="22__Other_debts3"/>
      <sheetName val="23__Booked_deferred_tax3"/>
      <sheetName val="24__Cont_and_Commitments3"/>
      <sheetName val="25__Headcount3"/>
      <sheetName val="26__Intragroup_transactions3"/>
      <sheetName val="27__Intragroup_Capital3"/>
      <sheetName val="28__Intragroup_balances3"/>
      <sheetName val="29__Translation_adjustment3"/>
      <sheetName val="30__Audit_Fees3"/>
      <sheetName val="Checks_(detail)3"/>
      <sheetName val="Checks_(global)3"/>
      <sheetName val="Dia_Codes3"/>
      <sheetName val="5_Product_with_out_Order"/>
      <sheetName val="6_2_Stock_ห้องเย็นภายนอกไม่มี_O"/>
      <sheetName val="TB_9M"/>
      <sheetName val="BS_9M"/>
      <sheetName val="PL_9M"/>
      <sheetName val="TB_12M"/>
      <sheetName val="BS_12M"/>
      <sheetName val="PL_12M"/>
      <sheetName val="B5_(BS)"/>
      <sheetName val="B5_(PL)"/>
      <sheetName val="T300_PND_50"/>
      <sheetName val="G300_Movement"/>
      <sheetName val="G340_SAP"/>
      <sheetName val="K310_Aging"/>
      <sheetName val="General_Data4"/>
      <sheetName val="13__Intangible_assets4"/>
      <sheetName val="14__Fixed_assets4"/>
      <sheetName val="17__Non_consolidated_stock4"/>
      <sheetName val="1__P-L4"/>
      <sheetName val="2__Balance_Sheet4"/>
      <sheetName val="2_1_Capital_expenditure4"/>
      <sheetName val="3__Cash_flow_statement4"/>
      <sheetName val="3_1__Change_in_grp_structure_4"/>
      <sheetName val="4__Change_in_equity4"/>
      <sheetName val="5__Effects_on_P&amp;L_&amp;_Assets4"/>
      <sheetName val="6__COS_and_Distribution_costs4"/>
      <sheetName val="7__Provision_allowances4"/>
      <sheetName val="8__Other_income_and_expenses4"/>
      <sheetName val="9__Extraordinary_items4"/>
      <sheetName val="10_Local_income_tax_calculatio4"/>
      <sheetName val="11__Tax_proof4"/>
      <sheetName val="12__Goodwill4"/>
      <sheetName val="15__Stock4"/>
      <sheetName val="16__Financial_assets4"/>
      <sheetName val="18__Other_receivables_-_Cash4"/>
      <sheetName val="19__Reserve_for_contingencies4"/>
      <sheetName val="20__Borrowings4"/>
      <sheetName val="21__Maturity_of_debt4"/>
      <sheetName val="22__Other_debts4"/>
      <sheetName val="23__Booked_deferred_tax4"/>
      <sheetName val="24__Cont_and_Commitments4"/>
      <sheetName val="25__Headcount4"/>
      <sheetName val="26__Intragroup_transactions4"/>
      <sheetName val="27__Intragroup_Capital4"/>
      <sheetName val="28__Intragroup_balances4"/>
      <sheetName val="29__Translation_adjustment4"/>
      <sheetName val="30__Audit_Fees4"/>
      <sheetName val="Checks_(detail)4"/>
      <sheetName val="Checks_(global)4"/>
      <sheetName val="Dia_Codes4"/>
      <sheetName val="5_Product_with_out_Order1"/>
      <sheetName val="6_2_Stock_ห้องเย็นภายนอกไม่มี_1"/>
      <sheetName val="TB_9M1"/>
      <sheetName val="BS_9M1"/>
      <sheetName val="PL_9M1"/>
      <sheetName val="TB_12M1"/>
      <sheetName val="BS_12M1"/>
      <sheetName val="PL_12M1"/>
      <sheetName val="B5_(BS)1"/>
      <sheetName val="B5_(PL)1"/>
      <sheetName val="T300_PND_501"/>
      <sheetName val="G300_Movement1"/>
      <sheetName val="G340_SAP1"/>
      <sheetName val="K310_Aging1"/>
      <sheetName val="General_Data5"/>
      <sheetName val="13__Intangible_assets5"/>
      <sheetName val="14__Fixed_assets5"/>
      <sheetName val="17__Non_consolidated_stock5"/>
      <sheetName val="1__P-L5"/>
      <sheetName val="2__Balance_Sheet5"/>
      <sheetName val="2_1_Capital_expenditure5"/>
      <sheetName val="3__Cash_flow_statement5"/>
      <sheetName val="3_1__Change_in_grp_structure_5"/>
      <sheetName val="4__Change_in_equity5"/>
      <sheetName val="5__Effects_on_P&amp;L_&amp;_Assets5"/>
      <sheetName val="6__COS_and_Distribution_costs5"/>
      <sheetName val="7__Provision_allowances5"/>
      <sheetName val="8__Other_income_and_expenses5"/>
      <sheetName val="9__Extraordinary_items5"/>
      <sheetName val="10_Local_income_tax_calculatio5"/>
      <sheetName val="11__Tax_proof5"/>
      <sheetName val="12__Goodwill5"/>
      <sheetName val="15__Stock5"/>
      <sheetName val="16__Financial_assets5"/>
      <sheetName val="18__Other_receivables_-_Cash5"/>
      <sheetName val="19__Reserve_for_contingencies5"/>
      <sheetName val="20__Borrowings5"/>
      <sheetName val="21__Maturity_of_debt5"/>
      <sheetName val="22__Other_debts5"/>
      <sheetName val="23__Booked_deferred_tax5"/>
      <sheetName val="24__Cont_and_Commitments5"/>
      <sheetName val="25__Headcount5"/>
      <sheetName val="26__Intragroup_transactions5"/>
      <sheetName val="27__Intragroup_Capital5"/>
      <sheetName val="28__Intragroup_balances5"/>
      <sheetName val="29__Translation_adjustment5"/>
      <sheetName val="30__Audit_Fees5"/>
      <sheetName val="Checks_(detail)5"/>
      <sheetName val="Checks_(global)5"/>
      <sheetName val="Dia_Codes5"/>
      <sheetName val="5_Product_with_out_Order2"/>
      <sheetName val="6_2_Stock_ห้องเย็นภายนอกไม่มี_2"/>
      <sheetName val="TB_9M2"/>
      <sheetName val="BS_9M2"/>
      <sheetName val="PL_9M2"/>
      <sheetName val="TB_12M2"/>
      <sheetName val="BS_12M2"/>
      <sheetName val="PL_12M2"/>
      <sheetName val="B5_(BS)2"/>
      <sheetName val="B5_(PL)2"/>
      <sheetName val="T300_PND_502"/>
      <sheetName val="G300_Movement2"/>
      <sheetName val="G340_SAP2"/>
      <sheetName val="K310_Aging2"/>
      <sheetName val="General_Data6"/>
      <sheetName val="13__Intangible_assets6"/>
      <sheetName val="14__Fixed_assets6"/>
      <sheetName val="17__Non_consolidated_stock6"/>
      <sheetName val="1__P-L6"/>
      <sheetName val="2__Balance_Sheet6"/>
      <sheetName val="2_1_Capital_expenditure6"/>
      <sheetName val="3__Cash_flow_statement6"/>
      <sheetName val="3_1__Change_in_grp_structure_6"/>
      <sheetName val="4__Change_in_equity6"/>
      <sheetName val="5__Effects_on_P&amp;L_&amp;_Assets6"/>
      <sheetName val="6__COS_and_Distribution_costs6"/>
      <sheetName val="7__Provision_allowances6"/>
      <sheetName val="8__Other_income_and_expenses6"/>
      <sheetName val="9__Extraordinary_items6"/>
      <sheetName val="10_Local_income_tax_calculatio6"/>
      <sheetName val="11__Tax_proof6"/>
      <sheetName val="12__Goodwill6"/>
      <sheetName val="15__Stock6"/>
      <sheetName val="16__Financial_assets6"/>
      <sheetName val="18__Other_receivables_-_Cash6"/>
      <sheetName val="19__Reserve_for_contingencies6"/>
      <sheetName val="20__Borrowings6"/>
      <sheetName val="21__Maturity_of_debt6"/>
      <sheetName val="22__Other_debts6"/>
      <sheetName val="23__Booked_deferred_tax6"/>
      <sheetName val="24__Cont_and_Commitments6"/>
      <sheetName val="25__Headcount6"/>
      <sheetName val="26__Intragroup_transactions6"/>
      <sheetName val="27__Intragroup_Capital6"/>
      <sheetName val="28__Intragroup_balances6"/>
      <sheetName val="29__Translation_adjustment6"/>
      <sheetName val="30__Audit_Fees6"/>
      <sheetName val="Checks_(detail)6"/>
      <sheetName val="Checks_(global)6"/>
      <sheetName val="Dia_Codes6"/>
      <sheetName val="5_Product_with_out_Order3"/>
      <sheetName val="6_2_Stock_ห้องเย็นภายนอกไม่มี_3"/>
      <sheetName val="TB_9M3"/>
      <sheetName val="BS_9M3"/>
      <sheetName val="PL_9M3"/>
      <sheetName val="TB_12M3"/>
      <sheetName val="BS_12M3"/>
      <sheetName val="PL_12M3"/>
      <sheetName val="B5_(BS)3"/>
      <sheetName val="B5_(PL)3"/>
      <sheetName val="T300_PND_503"/>
      <sheetName val="G300_Movement3"/>
      <sheetName val="G340_SAP3"/>
      <sheetName val="K310_Aging3"/>
      <sheetName val="สรุปตามกลุ่มสินค้า_มิ_ย_-Ć"/>
      <sheetName val="BS_Pivot9"/>
      <sheetName val="P&amp;L_Pivot9"/>
      <sheetName val="FIN_TB_SI9"/>
      <sheetName val="Accruals_&amp;_Prepayments_9"/>
      <sheetName val="Bank_Account9"/>
      <sheetName val="Debtors_9"/>
      <sheetName val="Sundry_Debtors9"/>
      <sheetName val="Acc_jrnls9"/>
      <sheetName val="APRCPDAT_2017-076"/>
      <sheetName val="ชื่อผจก_2"/>
      <sheetName val="Report_TT2"/>
      <sheetName val="แผน_มิ_ย_2"/>
      <sheetName val="10_สำรวจ_Stock_RTD2"/>
      <sheetName val="1_สถานะร้านค้า2"/>
      <sheetName val="2_กระจายสินค้าบริษัท2"/>
      <sheetName val="3_คู่แข่ง2"/>
      <sheetName val="4_ราคาโซดา2"/>
      <sheetName val="5_ตั้งกอง2"/>
      <sheetName val="5_ความคิดเห็น-ตั้งกอง2"/>
      <sheetName val="6_จัดเรียง2"/>
      <sheetName val="6_กรณีผิดปกติ-จัดเรียง2"/>
      <sheetName val="7_สุราสีแถมโซดา2"/>
      <sheetName val="8_สุราขาว+สี+รวม2"/>
      <sheetName val="9_คำแนะนำ2"/>
      <sheetName val="15_กิจกรรม2"/>
      <sheetName val="จม_ขออนุมัติ_ผอ_2"/>
      <sheetName val="ตู้_Blend_M1"/>
      <sheetName val="ตู้_Blend_L1"/>
      <sheetName val="Black_18_ขวด1"/>
      <sheetName val="Black_24_ขวด_1"/>
      <sheetName val="ตั้งกอง_RKS_1"/>
      <sheetName val="ตั้งกอง_Sig_3_ลัง1"/>
      <sheetName val="ส_ธนะพล1"/>
      <sheetName val="ตั้งกอง_VODKA_A1"/>
      <sheetName val="คอมมานโดรวงข้าว_RKS1"/>
      <sheetName val="Sweet_Brand1"/>
      <sheetName val="แนบ_BLEND_285_(M)1"/>
      <sheetName val="แนบ_BLEND_285_(L)1"/>
      <sheetName val="แนบ_ติดตั้งสือย้อมร้าน1"/>
      <sheetName val="แนบ_Back_Cashier_18_ขวด_1"/>
      <sheetName val="แนบ_Back_Cashier_24_ขวด_1"/>
      <sheetName val="แนบ_ตั้งกองโชว์_RKS1"/>
      <sheetName val="แนบ_ตั้งกองโชว์_Sig_31"/>
      <sheetName val="แนบ_Kulov_vodka_รูปแบบ_A1"/>
      <sheetName val="จัดเรียง_Kulov_vodka_รูปแบบ_C1"/>
      <sheetName val="ตั้งกอง_VODKA_C1"/>
      <sheetName val="ข้อมูลทำ_DropDown1"/>
      <sheetName val="รหัส_ชื่อพนักงาน1"/>
      <sheetName val="game_เทพประธาน1"/>
      <sheetName val="game_เทพประธาน_(2)1"/>
      <sheetName val="_Template_ก_ค__62__แก้ไข1"/>
      <sheetName val="ร้าน_FSR+ON(ศูนย์อุดรธานี)1"/>
      <sheetName val="ประเภทย่อย_8_ช่องทาง1"/>
      <sheetName val="หลักเกณฑ์_ON1"/>
      <sheetName val="ฐานข้อมูล_CT1"/>
      <sheetName val="สรุปจ่าย_(HC)_ปริ้น1"/>
      <sheetName val="A&amp;P_Pom1"/>
      <sheetName val="A&amp;P_Num1"/>
      <sheetName val="งบจัด-จ่าย_07_621"/>
      <sheetName val="ป้อม_(สินค้า)1"/>
      <sheetName val="นำ_(สินค้า)1"/>
      <sheetName val="สรุปตามกลุ่มสินค้า_มิ_ย_-ก_ย_61"/>
      <sheetName val="Incentive_CV_มิ_ย_-ก_ย_621"/>
      <sheetName val="คำอธิบายIncentive_มิ_ย_-ก_ย_621"/>
      <sheetName val="คำนวณIncentiveพนง_ขาย,หน_หน่วย1"/>
      <sheetName val="Data_พนักงาน1"/>
      <sheetName val="พนง_ขับรถ+พนง_ช่วยขาย1"/>
      <sheetName val="Accruals_&amp;_Prepayments_:Expens1"/>
      <sheetName val="Acc_x001a____SCCA_x0011____6@__T_H_"/>
      <sheetName val="䤀䰀䔀堀吀刀䄀䌀吀䤀伀一䠀伀匀吀⸀䔀堀䔀___帀ﻗ8_　_x0001_ᴀ_"/>
      <sheetName val="Acc___SCCA___6@__T_H_"/>
      <sheetName val="䤀䰀䔀堀吀刀䄀䌀吀䤀伀一䠀伀匀吀⸀䔀堀䔀___帀ﻗ8_　ᴀ_"/>
      <sheetName val="Accruals &amp; Prepayments _Expense"/>
      <sheetName val="TB30_06_181"/>
      <sheetName val="TB30_06_171"/>
      <sheetName val="Detail_adjust_cash1"/>
      <sheetName val="Trial_Balance_30_06_191"/>
      <sheetName val="Cash_flow_worksheet1"/>
      <sheetName val="CF_1_AP_Fixed_asset_31_12_20181"/>
      <sheetName val="CF_2_AP_fixed_asset_30_06_20191"/>
      <sheetName val="G310_PPE_Movement1"/>
      <sheetName val="H310_Intan_movement1"/>
      <sheetName val="Cap_interest_to_PPE1"/>
      <sheetName val="AJE_RJE1"/>
      <sheetName val="Master_TB1"/>
      <sheetName val="[V5 finstatSI (220699)...]Acc_2"/>
      <sheetName val="[V5 finstatSI (220699)...]Acc_3"/>
      <sheetName val="[V5 finstatSI (220699)...]Acc_4"/>
      <sheetName val="Acc_x005f_x001a__x005f_x0000__x005f_x0000__x005f_x0000_"/>
      <sheetName val="䤀䰀䔀堀吀刀䄀䌀吀䤀伀一䠀伀匀吀⸀䔀堀䔀_x005f_x0000__x00"/>
      <sheetName val="Acc_x005f_x001a_"/>
      <sheetName val="Acc_x005f_x001a____SCCA_x005f_x0011____6@__"/>
      <sheetName val="䤀䰀䔀堀吀刀䄀䌀吀䤀伀一䠀伀匀吀⸀䔀堀䔀___帀ﻗ8_　_x0"/>
      <sheetName val="Acc_x005f_x001a_???SCCA_x005f_x0011_???6@??"/>
      <sheetName val="䤀䰀䔀堀吀刀䄀䌀吀䤀伀一䠀伀匀吀⸀䔀堀䔀???帀ﻗ8?　_x0"/>
      <sheetName val="lab paced"/>
      <sheetName val="V401 EMPLOYEES LIAB"/>
      <sheetName val="[V5 finstatSI (220699)...]Acc_8"/>
      <sheetName val="[V5 finstatSI (220699)...]Acc_9"/>
      <sheetName val="[V5 finstatSI (220699)...]Ac_10"/>
      <sheetName val="[V5 finstatSI (220699)...]Acc_5"/>
      <sheetName val="[V5 finstatSI (220699)...]Acc_6"/>
      <sheetName val="[V5 finstatSI (220699)...]Acc_7"/>
      <sheetName val="[V5 finstatSI (220699)...]Ac_11"/>
      <sheetName val="[V5 finstatSI (220699)...]Ac_12"/>
      <sheetName val="[V5 finstatSI (220699)...]Ac_13"/>
      <sheetName val="BS_Pivot10"/>
      <sheetName val="P&amp;L_Pivot10"/>
      <sheetName val="FIN_TB_SI10"/>
      <sheetName val="Accruals_&amp;_Prepayments_10"/>
      <sheetName val="Bank_Account10"/>
      <sheetName val="Debtors_10"/>
      <sheetName val="Sundry_Debtors10"/>
      <sheetName val="Acc_jrnls10"/>
      <sheetName val="APRCPDAT_2017-077"/>
      <sheetName val="ชื่อผจก_3"/>
      <sheetName val="Report_TT3"/>
      <sheetName val="แผน_มิ_ย_3"/>
      <sheetName val="10_สำรวจ_Stock_RTD3"/>
      <sheetName val="1_สถานะร้านค้า3"/>
      <sheetName val="2_กระจายสินค้าบริษัท3"/>
      <sheetName val="3_คู่แข่ง3"/>
      <sheetName val="4_ราคาโซดา3"/>
      <sheetName val="5_ตั้งกอง3"/>
      <sheetName val="5_ความคิดเห็น-ตั้งกอง3"/>
      <sheetName val="6_จัดเรียง3"/>
      <sheetName val="6_กรณีผิดปกติ-จัดเรียง3"/>
      <sheetName val="7_สุราสีแถมโซดา3"/>
      <sheetName val="8_สุราขาว+สี+รวม3"/>
      <sheetName val="9_คำแนะนำ3"/>
      <sheetName val="15_กิจกรรม3"/>
      <sheetName val="จม_ขออนุมัติ_ผอ_3"/>
      <sheetName val="ข้อมูลทำ_DropDown2"/>
      <sheetName val="รหัส_ชื่อพนักงาน2"/>
      <sheetName val="game_เทพประธาน2"/>
      <sheetName val="game_เทพประธาน_(2)2"/>
      <sheetName val="ตู้_Blend_M2"/>
      <sheetName val="ตู้_Blend_L2"/>
      <sheetName val="Black_18_ขวด2"/>
      <sheetName val="Black_24_ขวด_2"/>
      <sheetName val="ตั้งกอง_RKS_2"/>
      <sheetName val="ตั้งกอง_Sig_3_ลัง2"/>
      <sheetName val="ส_ธนะพล2"/>
      <sheetName val="ตั้งกอง_VODKA_A2"/>
      <sheetName val="คอมมานโดรวงข้าว_RKS2"/>
      <sheetName val="Sweet_Brand2"/>
      <sheetName val="แนบ_BLEND_285_(M)2"/>
      <sheetName val="แนบ_BLEND_285_(L)2"/>
      <sheetName val="แนบ_ติดตั้งสือย้อมร้าน2"/>
      <sheetName val="แนบ_Back_Cashier_18_ขวด_2"/>
      <sheetName val="แนบ_Back_Cashier_24_ขวด_2"/>
      <sheetName val="แนบ_ตั้งกองโชว์_RKS2"/>
      <sheetName val="แนบ_ตั้งกองโชว์_Sig_32"/>
      <sheetName val="แนบ_Kulov_vodka_รูปแบบ_A2"/>
      <sheetName val="จัดเรียง_Kulov_vodka_รูปแบบ_C2"/>
      <sheetName val="ตั้งกอง_VODKA_C2"/>
      <sheetName val="_Template_ก_ค__62__แก้ไข2"/>
      <sheetName val="ร้าน_FSR+ON(ศูนย์อุดรธานี)2"/>
      <sheetName val="ประเภทย่อย_8_ช่องทาง2"/>
      <sheetName val="หลักเกณฑ์_ON2"/>
      <sheetName val="ฐานข้อมูล_CT2"/>
      <sheetName val="สรุปจ่าย_(HC)_ปริ้น2"/>
      <sheetName val="A&amp;P_Pom2"/>
      <sheetName val="A&amp;P_Num2"/>
      <sheetName val="งบจัด-จ่าย_07_622"/>
      <sheetName val="ป้อม_(สินค้า)2"/>
      <sheetName val="นำ_(สินค้า)2"/>
      <sheetName val="สรุปตามกลุ่มสินค้า_มิ_ย_-ก_ย_63"/>
      <sheetName val="Incentive_CV_มิ_ย_-ก_ย_622"/>
      <sheetName val="คำอธิบายIncentive_มิ_ย_-ก_ย_622"/>
      <sheetName val="คำนวณIncentiveพนง_ขาย,หน_หน่วย2"/>
      <sheetName val="Data_พนักงาน2"/>
      <sheetName val="พนง_ขับรถ+พนง_ช่วยขาย2"/>
      <sheetName val="Accruals_&amp;_Prepayments_:Expens2"/>
      <sheetName val="Accruals_&amp;_Prepayments__Expense"/>
      <sheetName val="V401_EMPLOYEES_LIAB"/>
      <sheetName val="[V5_finstatSI_(220699)___]Acc_2"/>
      <sheetName val="[V5_finstatSI_(220699)___]Acc_3"/>
      <sheetName val="[V5_finstatSI_(220699)___]Acc_4"/>
      <sheetName val="[V5 finstatSI (220699)...]Ac_14"/>
      <sheetName val="[V5 finstatSI (220699)...]Ac_15"/>
      <sheetName val="[V5 finstatSI (220699)...]Ac_16"/>
      <sheetName val="[V5 finstatSI (220699)...]Ac_17"/>
      <sheetName val="[V5 finstatSI (220699)...]Ac_18"/>
      <sheetName val="[V5 finstatSI (220699)...]Ac_19"/>
      <sheetName val="[V5 finstatSI (220699)...]Ac_20"/>
      <sheetName val="[V5 finstatSI (220699)...]Ac_21"/>
      <sheetName val="[V5 finstatSI (220699)...]Ac_22"/>
      <sheetName val="[V5 finstatSI (220699)...]Ac_23"/>
      <sheetName val="[V5 finstatSI (220699)...]Ac_24"/>
      <sheetName val="[V5 finstatSI (220699)...]Ac_25"/>
      <sheetName val="[V5 finstatSI (220699)...]Ac_26"/>
      <sheetName val="[V5 finstatSI (220699)...]Ac_27"/>
      <sheetName val="[V5 finstatSI (220699)...]Ac_28"/>
      <sheetName val="[V5 finstatSI (220699)...]Ac_29"/>
      <sheetName val="[V5 finstatSI (220699)...]Ac_30"/>
      <sheetName val="[V5 finstatSI (220699)...]Ac_31"/>
      <sheetName val="Acc_x001a____SCCA_x0011____6@__"/>
      <sheetName val="Accruals_&amp;_Prepayments__Expens1"/>
      <sheetName val="_V5 finstatSI (220699)..._Acc_2"/>
      <sheetName val="_V5 finstatSI (220699)..._Acc_3"/>
      <sheetName val="_V5 finstatSI (220699)..._Acc_4"/>
      <sheetName val="Variables"/>
      <sheetName val="[V5 finstatSI (220699)...]Ac_32"/>
      <sheetName val="[V5 finstatSI (220699)...]Ac_33"/>
      <sheetName val="[V5 finstatSI (220699)...]Ac_34"/>
      <sheetName val="[V5 finstatSI (220699)...]Ac_35"/>
      <sheetName val="[V5 finstatSI (220699)...]Ac_36"/>
      <sheetName val="[V5 finstatSI (220699)...]Ac_37"/>
      <sheetName val="[V5 finstatSI (220699)...]Ac_38"/>
      <sheetName val="[V5 finstatSI (220699)...]Ac_39"/>
      <sheetName val="[V5 finstatSI (220699)...]Ac_40"/>
      <sheetName val="[V5 finstatSI (220699)...]Ac_41"/>
      <sheetName val="[V5 finstatSI (220699)...]Ac_42"/>
      <sheetName val="[V5 finstatSI (220699)...]Ac_43"/>
      <sheetName val="[V5 finstatSI (220699)...]Ac_44"/>
      <sheetName val="[V5 finstatSI (220699)...]Ac_45"/>
      <sheetName val="[V5 finstatSI (220699)...]Ac_46"/>
      <sheetName val="[V5_finstatSI_(220699)___]Acc_5"/>
      <sheetName val="[V5_finstatSI_(220699)___]Acc_6"/>
      <sheetName val="[V5_finstatSI_(220699)___]Acc_7"/>
      <sheetName val="[V5_finstatSI_(220699)___]Acc_8"/>
      <sheetName val="[V5_finstatSI_(220699)___]Acc_9"/>
      <sheetName val="[V5_finstatSI_(220699)___]Ac_10"/>
      <sheetName val="[V5_finstatSI_(220699)___]Ac_11"/>
      <sheetName val="[V5_finstatSI_(220699)___]Ac_12"/>
      <sheetName val="[V5_finstatSI_(220699)___]Ac_13"/>
      <sheetName val="[V5_finstatSI_(220699)___]Ac_14"/>
      <sheetName val="[V5_finstatSI_(220699)___]Ac_15"/>
      <sheetName val="[V5_finstatSI_(220699)___]Ac_16"/>
      <sheetName val="[V5_finstatSI_(220699)___]Ac_17"/>
      <sheetName val="[V5_finstatSI_(220699)___]Ac_18"/>
      <sheetName val="[V5_finstatSI_(220699)___]Ac_19"/>
      <sheetName val="[V5_finstatSI_(220699)___]Ac_20"/>
      <sheetName val="[V5_finstatSI_(220699)___]Ac_21"/>
      <sheetName val="[V5_finstatSI_(220699)___]Ac_22"/>
      <sheetName val="[V5 finstatSI (220699)...]Ac_47"/>
      <sheetName val="[V5 finstatSI (220699)...]Ac_48"/>
      <sheetName val="[V5 finstatSI (220699)...]Ac_49"/>
      <sheetName val="[V5 finstatSI (220699)...]Ac_50"/>
      <sheetName val="[V5 finstatSI (220699)...]Accru"/>
      <sheetName val="[V5 finstatSI (220699)...]Ac_51"/>
      <sheetName val="[V5 finstatSI (220699)...]Ac_52"/>
      <sheetName val="[V5 finstatSI (220699)...]Ac_53"/>
      <sheetName val="[V5 finstatSI (220699)...]Ac_54"/>
      <sheetName val="TB30_06_182"/>
      <sheetName val="TB30_06_172"/>
      <sheetName val="Detail_adjust_cash2"/>
      <sheetName val="Trial_Balance_30_06_192"/>
      <sheetName val="Cash_flow_worksheet2"/>
      <sheetName val="CF_1_AP_Fixed_asset_31_12_20182"/>
      <sheetName val="CF_2_AP_fixed_asset_30_06_20192"/>
      <sheetName val="G310_PPE_Movement2"/>
      <sheetName val="H310_Intan_movement2"/>
      <sheetName val="Cap_interest_to_PPE2"/>
      <sheetName val="AJE_RJE2"/>
      <sheetName val="Master_TB2"/>
      <sheetName val="[V5 finstatSI (220699)...]Ac_55"/>
      <sheetName val="[V5 finstatSI (220699)...]Ac_56"/>
      <sheetName val="[V5 finstatSI (220699)...]Ac_57"/>
      <sheetName val="[V5 finstatSI (220699)...]Ac_58"/>
      <sheetName val="[V5 finstatSI (220699)...]Ac_59"/>
      <sheetName val="[V5 finstatSI (220699)...]Ac_60"/>
      <sheetName val="[V5 finstatSI (220699)...]Ac_61"/>
      <sheetName val="[V5 finstatSI (220699)...]Ac_62"/>
      <sheetName val="BS_Pivot11"/>
      <sheetName val="P&amp;L_Pivot11"/>
      <sheetName val="FIN_TB_SI11"/>
      <sheetName val="Accruals_&amp;_Prepayments_11"/>
      <sheetName val="Bank_Account11"/>
      <sheetName val="Debtors_11"/>
      <sheetName val="Sundry_Debtors11"/>
      <sheetName val="Acc_jrnls11"/>
      <sheetName val="APRCPDAT_2017-078"/>
      <sheetName val="ชื่อผจก_4"/>
      <sheetName val="Report_TT4"/>
      <sheetName val="แผน_มิ_ย_4"/>
      <sheetName val="10_สำรวจ_Stock_RTD4"/>
      <sheetName val="1_สถานะร้านค้า4"/>
      <sheetName val="2_กระจายสินค้าบริษัท4"/>
      <sheetName val="3_คู่แข่ง4"/>
      <sheetName val="4_ราคาโซดา4"/>
      <sheetName val="5_ตั้งกอง4"/>
      <sheetName val="5_ความคิดเห็น-ตั้งกอง4"/>
      <sheetName val="6_จัดเรียง4"/>
      <sheetName val="6_กรณีผิดปกติ-จัดเรียง4"/>
      <sheetName val="7_สุราสีแถมโซดา4"/>
      <sheetName val="8_สุราขาว+สี+รวม4"/>
      <sheetName val="9_คำแนะนำ4"/>
      <sheetName val="ข้อมูลทำ_DropDown3"/>
      <sheetName val="รหัส_ชื่อพนักงาน3"/>
      <sheetName val="game_เทพประธาน3"/>
      <sheetName val="game_เทพประธาน_(2)3"/>
      <sheetName val="_Template_ก_ค__62__แก้ไข3"/>
      <sheetName val="ร้าน_FSR+ON(ศูนย์อุดรธานี)3"/>
      <sheetName val="ประเภทย่อย_8_ช่องทาง3"/>
      <sheetName val="หลักเกณฑ์_ON3"/>
      <sheetName val="15_กิจกรรม4"/>
      <sheetName val="จม_ขออนุมัติ_ผอ_4"/>
      <sheetName val="ตู้_Blend_M3"/>
      <sheetName val="ตู้_Blend_L3"/>
      <sheetName val="Black_18_ขวด3"/>
      <sheetName val="Black_24_ขวด_3"/>
      <sheetName val="ตั้งกอง_RKS_3"/>
      <sheetName val="ตั้งกอง_Sig_3_ลัง3"/>
      <sheetName val="ส_ธนะพล3"/>
      <sheetName val="ตั้งกอง_VODKA_A3"/>
      <sheetName val="คอมมานโดรวงข้าว_RKS3"/>
      <sheetName val="Sweet_Brand3"/>
      <sheetName val="แนบ_BLEND_285_(M)3"/>
      <sheetName val="แนบ_BLEND_285_(L)3"/>
      <sheetName val="แนบ_ติดตั้งสือย้อมร้าน3"/>
      <sheetName val="แนบ_Back_Cashier_18_ขวด_3"/>
      <sheetName val="แนบ_Back_Cashier_24_ขวด_3"/>
      <sheetName val="แนบ_ตั้งกองโชว์_RKS3"/>
      <sheetName val="แนบ_ตั้งกองโชว์_Sig_33"/>
      <sheetName val="แนบ_Kulov_vodka_รูปแบบ_A3"/>
      <sheetName val="จัดเรียง_Kulov_vodka_รูปแบบ_C3"/>
      <sheetName val="ตั้งกอง_VODKA_C3"/>
      <sheetName val="ฐานข้อมูล_CT3"/>
      <sheetName val="สรุปจ่าย_(HC)_ปริ้น3"/>
      <sheetName val="A&amp;P_Pom3"/>
      <sheetName val="A&amp;P_Num3"/>
      <sheetName val="งบจัด-จ่าย_07_623"/>
      <sheetName val="สรุปตามกลุ่มสินค้า_มิ_ย_-ก_ย_64"/>
      <sheetName val="Incentive_CV_มิ_ย_-ก_ย_623"/>
      <sheetName val="คำอธิบายIncentive_มิ_ย_-ก_ย_623"/>
      <sheetName val="คำนวณIncentiveพนง_ขาย,หน_หน่วย3"/>
      <sheetName val="Data_พนักงาน3"/>
      <sheetName val="พนง_ขับรถ+พนง_ช่วยขาย3"/>
      <sheetName val="ป้อม_(สินค้า)3"/>
      <sheetName val="นำ_(สินค้า)3"/>
      <sheetName val="Accruals_&amp;_Prepayments_:Expens3"/>
      <sheetName val="[V5_finstatSI_(220699)___]Acc_1"/>
      <sheetName val="[V5_finstatSI_(220699)___]Acc10"/>
      <sheetName val="[V5_finstatSI_(220699)___]Acc11"/>
      <sheetName val="[V5_finstatSI_(220699)___]Acc12"/>
      <sheetName val="[V5_finstatSI_(220699)___]Acc13"/>
      <sheetName val="[V5_finstatSI_(220699)___]Acc14"/>
      <sheetName val="[V5_finstatSI_(220699)___]Acc15"/>
      <sheetName val="[V5_finstatSI_(220699)___]Acc16"/>
      <sheetName val="[V5_finstatSI_(220699)___]Ac_23"/>
      <sheetName val="[V5_finstatSI_(220699)___]Ac_24"/>
      <sheetName val="[V5_finstatSI_(220699)___]Ac_25"/>
      <sheetName val="[V5_finstatSI_(220699)___]Ac_26"/>
      <sheetName val="[V5_finstatSI_(220699)___]Ac_27"/>
      <sheetName val="[V5_finstatSI_(220699)___]Ac_28"/>
      <sheetName val="[V5_finstatSI_(220699)___]Ac_29"/>
      <sheetName val="[V5_finstatSI_(220699)___]Ac_30"/>
      <sheetName val="[V5_finstatSI_(220699)___]Ac_31"/>
      <sheetName val="[V5_finstatSI_(220699)___]Ac_32"/>
      <sheetName val="[V5_finstatSI_(220699)___]Ac_33"/>
      <sheetName val="[V5_finstatSI_(220699)___]Ac_34"/>
      <sheetName val="[V5_finstatSI_(220699)___]Ac_35"/>
      <sheetName val="V401_EMPLOYEES_LIAB1"/>
      <sheetName val="[V5_finstatSI_(220699)___]Ac_36"/>
      <sheetName val="[V5_finstatSI_(220699)___]Ac_37"/>
      <sheetName val="[V5_finstatSI_(220699)___]Ac_38"/>
      <sheetName val="[V5_finstatSI_(220699)___]Ac_39"/>
      <sheetName val="[V5_finstatSI_(220699)___]Ac_40"/>
      <sheetName val="[V5_finstatSI_(220699)___]Ac_41"/>
      <sheetName val="[V5_finstatSI_(220699)___]Ac_42"/>
      <sheetName val="[V5_finstatSI_(220699)___]Ac_43"/>
      <sheetName val="[V5_finstatSI_(220699)___]Ac_44"/>
      <sheetName val="General_Data7"/>
      <sheetName val="13__Intangible_assets7"/>
      <sheetName val="14__Fixed_assets7"/>
      <sheetName val="17__Non_consolidated_stock7"/>
      <sheetName val="1__P-L7"/>
      <sheetName val="2__Balance_Sheet7"/>
      <sheetName val="2_1_Capital_expenditure7"/>
      <sheetName val="3__Cash_flow_statement7"/>
      <sheetName val="3_1__Change_in_grp_structure_7"/>
      <sheetName val="4__Change_in_equity7"/>
      <sheetName val="5__Effects_on_P&amp;L_&amp;_Assets7"/>
      <sheetName val="6__COS_and_Distribution_costs7"/>
      <sheetName val="7__Provision_allowances7"/>
      <sheetName val="8__Other_income_and_expenses7"/>
      <sheetName val="9__Extraordinary_items7"/>
      <sheetName val="10_Local_income_tax_calculatio7"/>
      <sheetName val="11__Tax_proof7"/>
      <sheetName val="12__Goodwill7"/>
      <sheetName val="15__Stock7"/>
      <sheetName val="16__Financial_assets7"/>
      <sheetName val="18__Other_receivables_-_Cash7"/>
      <sheetName val="19__Reserve_for_contingencies7"/>
      <sheetName val="20__Borrowings7"/>
      <sheetName val="21__Maturity_of_debt7"/>
      <sheetName val="22__Other_debts7"/>
      <sheetName val="23__Booked_deferred_tax7"/>
      <sheetName val="24__Cont_and_Commitments7"/>
      <sheetName val="25__Headcount7"/>
      <sheetName val="26__Intragroup_transactions7"/>
      <sheetName val="27__Intragroup_Capital7"/>
      <sheetName val="28__Intragroup_balances7"/>
      <sheetName val="29__Translation_adjustment7"/>
      <sheetName val="30__Audit_Fees7"/>
      <sheetName val="Checks_(detail)7"/>
      <sheetName val="Checks_(global)7"/>
      <sheetName val="Dia_Codes7"/>
      <sheetName val="5_Product_with_out_Order4"/>
      <sheetName val="6_2_Stock_ห้องเย็นภายนอกไม่มี_4"/>
      <sheetName val="TB_9M4"/>
      <sheetName val="BS_9M4"/>
      <sheetName val="PL_9M4"/>
      <sheetName val="TB_12M4"/>
      <sheetName val="BS_12M4"/>
      <sheetName val="PL_12M4"/>
      <sheetName val="B5_(BS)4"/>
      <sheetName val="B5_(PL)4"/>
      <sheetName val="T300_PND_504"/>
      <sheetName val="G300_Movement4"/>
      <sheetName val="G340_SAP4"/>
      <sheetName val="K310_Aging4"/>
      <sheetName val="[V5_finstatSI_(220699)___]Ac_45"/>
      <sheetName val="[V5_finstatSI_(220699)___]Ac_46"/>
      <sheetName val="[V5_finstatSI_(220699)___]Ac_47"/>
      <sheetName val="[V5_finstatSI_(220699)___]Ac_48"/>
      <sheetName val="[V5_finstatSI_(220699)___]Ac_49"/>
      <sheetName val="[V5_finstatSI_(220699)___]Ac_50"/>
      <sheetName val="[V5_finstatSI_(220699)___]Ac_51"/>
      <sheetName val="lab_paced"/>
      <sheetName val="[V5_finstatSI_(220699)___]Ac_52"/>
      <sheetName val="[V5_finstatSI_(220699)___]Ac_53"/>
      <sheetName val="[V5_finstatSI_(220699)___]Ac_54"/>
      <sheetName val="[V5_finstatSI_(220699)___]Ac_55"/>
      <sheetName val="[V5_finstatSI_(220699)___]Ac_56"/>
      <sheetName val="[V5_finstatSI_(220699)___]Ac_57"/>
      <sheetName val="[V5_finstatSI_(220699)___]Ac_58"/>
      <sheetName val="[V5_finstatSI_(220699)___]Ac_59"/>
      <sheetName val="[V5_finstatSI_(220699)___]Ac_60"/>
      <sheetName val="[V5_finstatSI_(220699)___]Ac_61"/>
      <sheetName val="[V5_finstatSI_(220699)___]Ac_62"/>
      <sheetName val="[V5_finstatSI_(220699)___]Ac_63"/>
      <sheetName val="[V5_finstatSI_(220699)___]Accru"/>
      <sheetName val="[V5 finstatSI (220699)...]Ac_63"/>
      <sheetName val="[V5 finstatSI (220699)...]Ac_64"/>
      <sheetName val="[V5 finstatSI (220699)...]Ac_65"/>
      <sheetName val="[V5 finstatSI (220699)...]Ac_66"/>
      <sheetName val="[V5 finstatSI (220699)...]Ac_67"/>
      <sheetName val="[V5 finstatSI (220699)...]Ac_68"/>
      <sheetName val="[V5 finstatSI (220699)...]Ac_69"/>
      <sheetName val="[V5 finstatSI (220699)...]Ac_70"/>
      <sheetName val="[V5 finstatSI (220699)...]Ac_71"/>
      <sheetName val="[V5 finstatSI (220699)...]Ac_72"/>
      <sheetName val="[V5 finstatSI (220699)...]Ac_73"/>
      <sheetName val="[V5 finstatSI (220699)...]Ac_74"/>
      <sheetName val="[V5 finstatSI (220699)...]Ac_75"/>
      <sheetName val="[V5 finstatSI (220699)...]Ac_76"/>
      <sheetName val="[V5 finstatSI (220699)...]Ac_77"/>
      <sheetName val="[V5 finstatSI (220699)...]Ac_78"/>
      <sheetName val="[V5 finstatSI (220699)...]Ac_79"/>
      <sheetName val="[V5 finstatSI (220699)...]Ac_80"/>
      <sheetName val="[V5 finstatSI (220699)...]Ac_81"/>
      <sheetName val="[V5 finstatSI (220699)...]Ac_82"/>
      <sheetName val="[V5 finstatSI (220699)...]Ac_83"/>
      <sheetName val="[V5 finstatSI (220699)...]Ac_84"/>
      <sheetName val="[V5 finstatSI (220699)...]Ac_85"/>
      <sheetName val="[V5 finstatSI (220699)...]Ac_86"/>
      <sheetName val="[V5 finstatSI (220699)...]Ac_87"/>
      <sheetName val="[V5 finstatSI (220699)...]Ac_88"/>
      <sheetName val="[V5 finstatSI (220699)...]Ac_89"/>
      <sheetName val="[V5 finstatSI (220699)...]Ac_90"/>
      <sheetName val="[V5 finstatSI (220699)...]Ac_91"/>
      <sheetName val="BS_Pivot12"/>
      <sheetName val="P&amp;L_Pivot12"/>
      <sheetName val="FIN_TB_SI12"/>
      <sheetName val="Accruals_&amp;_Prepayments_12"/>
      <sheetName val="Bank_Account12"/>
      <sheetName val="Debtors_12"/>
      <sheetName val="Sundry_Debtors12"/>
      <sheetName val="Acc_jrnls12"/>
      <sheetName val="APRCPDAT_2017-079"/>
      <sheetName val="ชื่อผจก_5"/>
      <sheetName val="Report_TT5"/>
      <sheetName val="แผน_มิ_ย_5"/>
      <sheetName val="10_สำรวจ_Stock_RTD5"/>
      <sheetName val="1_สถานะร้านค้า5"/>
      <sheetName val="2_กระจายสินค้าบริษัท5"/>
      <sheetName val="3_คู่แข่ง5"/>
      <sheetName val="4_ราคาโซดา5"/>
      <sheetName val="5_ตั้งกอง5"/>
      <sheetName val="5_ความคิดเห็น-ตั้งกอง5"/>
      <sheetName val="6_จัดเรียง5"/>
      <sheetName val="6_กรณีผิดปกติ-จัดเรียง5"/>
      <sheetName val="7_สุราสีแถมโซดา5"/>
      <sheetName val="8_สุราขาว+สี+รวม5"/>
      <sheetName val="9_คำแนะนำ5"/>
      <sheetName val="15_กิจกรรม5"/>
      <sheetName val="จม_ขออนุมัติ_ผอ_5"/>
      <sheetName val="ข้อมูลทำ_DropDown4"/>
      <sheetName val="รหัส_ชื่อพนักงาน4"/>
      <sheetName val="game_เทพประธาน4"/>
      <sheetName val="game_เทพประธาน_(2)4"/>
      <sheetName val="ตู้_Blend_M4"/>
      <sheetName val="ตู้_Blend_L4"/>
      <sheetName val="Black_18_ขวด4"/>
      <sheetName val="Black_24_ขวด_4"/>
      <sheetName val="ตั้งกอง_RKS_4"/>
      <sheetName val="ตั้งกอง_Sig_3_ลัง4"/>
      <sheetName val="ส_ธนะพล4"/>
      <sheetName val="ตั้งกอง_VODKA_A4"/>
      <sheetName val="คอมมานโดรวงข้าว_RKS4"/>
      <sheetName val="Sweet_Brand4"/>
      <sheetName val="แนบ_BLEND_285_(M)4"/>
      <sheetName val="แนบ_BLEND_285_(L)4"/>
      <sheetName val="แนบ_ติดตั้งสือย้อมร้าน4"/>
      <sheetName val="แนบ_Back_Cashier_18_ขวด_4"/>
      <sheetName val="แนบ_Back_Cashier_24_ขวด_4"/>
      <sheetName val="แนบ_ตั้งกองโชว์_RKS4"/>
      <sheetName val="แนบ_ตั้งกองโชว์_Sig_34"/>
      <sheetName val="แนบ_Kulov_vodka_รูปแบบ_A4"/>
      <sheetName val="จัดเรียง_Kulov_vodka_รูปแบบ_C4"/>
      <sheetName val="ตั้งกอง_VODKA_C4"/>
      <sheetName val="_Template_ก_ค__62__แก้ไข4"/>
      <sheetName val="ร้าน_FSR+ON(ศูนย์อุดรธานี)4"/>
      <sheetName val="ประเภทย่อย_8_ช่องทาง4"/>
      <sheetName val="หลักเกณฑ์_ON4"/>
      <sheetName val="ฐานข้อมูล_CT4"/>
      <sheetName val="สรุปจ่าย_(HC)_ปริ้น4"/>
      <sheetName val="A&amp;P_Pom4"/>
      <sheetName val="A&amp;P_Num4"/>
      <sheetName val="งบจัด-จ่าย_07_624"/>
      <sheetName val="ป้อม_(สินค้า)4"/>
      <sheetName val="นำ_(สินค้า)4"/>
      <sheetName val="สรุปตามกลุ่มสินค้า_มิ_ย_-ก_ย_65"/>
      <sheetName val="Incentive_CV_มิ_ย_-ก_ย_624"/>
      <sheetName val="คำอธิบายIncentive_มิ_ย_-ก_ย_624"/>
      <sheetName val="คำนวณIncentiveพนง_ขาย,หน_หน่วย4"/>
      <sheetName val="Data_พนักงาน4"/>
      <sheetName val="พนง_ขับรถ+พนง_ช่วยขาย4"/>
      <sheetName val="Accruals_&amp;_Prepayments_:Expens4"/>
      <sheetName val="TB30_06_183"/>
      <sheetName val="TB30_06_173"/>
      <sheetName val="Detail_adjust_cash3"/>
      <sheetName val="Trial_Balance_30_06_193"/>
      <sheetName val="Cash_flow_worksheet3"/>
      <sheetName val="CF_1_AP_Fixed_asset_31_12_20183"/>
      <sheetName val="CF_2_AP_fixed_asset_30_06_20193"/>
      <sheetName val="G310_PPE_Movement3"/>
      <sheetName val="H310_Intan_movement3"/>
      <sheetName val="Cap_interest_to_PPE3"/>
      <sheetName val="AJE_RJE3"/>
      <sheetName val="Master_TB3"/>
      <sheetName val="[V5_finstatSI_(220699)___]Acc17"/>
      <sheetName val="[V5_finstatSI_(220699)___]Acc18"/>
      <sheetName val="[V5_finstatSI_(220699)___]Acc19"/>
      <sheetName val="Accruals_&amp;_Prepayments__Expens2"/>
      <sheetName val="[V5_finstatSI_(220699)___]Acc20"/>
      <sheetName val="[V5_finstatSI_(220699)___]Acc21"/>
      <sheetName val="[V5_finstatSI_(220699)___]Acc22"/>
      <sheetName val="[V5_finstatSI_(220699)___]Acc23"/>
      <sheetName val="[V5_finstatSI_(220699)___]Acc24"/>
      <sheetName val="[V5_finstatSI_(220699)___]Ac_64"/>
      <sheetName val="[V5_finstatSI_(220699)___]Ac_65"/>
      <sheetName val="[V5_finstatSI_(220699)___]Ac_66"/>
      <sheetName val="[V5_finstatSI_(220699)___]Ac_67"/>
      <sheetName val="[V5_finstatSI_(220699)___]Ac_68"/>
      <sheetName val="[V5_finstatSI_(220699)___]Ac_69"/>
      <sheetName val="[V5_finstatSI_(220699)___]Ac_70"/>
      <sheetName val="[V5_finstatSI_(220699)___]Ac_71"/>
      <sheetName val="[V5_finstatSI_(220699)___]Ac_72"/>
      <sheetName val="[V5_finstatSI_(220699)___]Ac_73"/>
      <sheetName val="[V5_finstatSI_(220699)___]Ac_74"/>
      <sheetName val="[V5_finstatSI_(220699)___]Ac_75"/>
      <sheetName val="[V5_finstatSI_(220699)___]Ac_76"/>
      <sheetName val="V401_EMPLOYEES_LIAB2"/>
      <sheetName val="[V5_finstatSI_(220699)___]Ac_77"/>
      <sheetName val="[V5_finstatSI_(220699)___]Ac_78"/>
      <sheetName val="[V5_finstatSI_(220699)___]Ac_79"/>
      <sheetName val="[V5_finstatSI_(220699)___]Ac_80"/>
      <sheetName val="[V5_finstatSI_(220699)___]Ac_81"/>
      <sheetName val="[V5_finstatSI_(220699)___]Ac_82"/>
      <sheetName val="[V5_finstatSI_(220699)___]Ac_83"/>
      <sheetName val="[V5_finstatSI_(220699)___]Ac_84"/>
      <sheetName val="[V5_finstatSI_(220699)___]Ac_85"/>
      <sheetName val="General_Data8"/>
      <sheetName val="13__Intangible_assets8"/>
      <sheetName val="14__Fixed_assets8"/>
      <sheetName val="17__Non_consolidated_stock8"/>
      <sheetName val="1__P-L8"/>
      <sheetName val="2__Balance_Sheet8"/>
      <sheetName val="2_1_Capital_expenditure8"/>
      <sheetName val="3__Cash_flow_statement8"/>
      <sheetName val="3_1__Change_in_grp_structure_8"/>
      <sheetName val="4__Change_in_equity8"/>
      <sheetName val="5__Effects_on_P&amp;L_&amp;_Assets8"/>
      <sheetName val="6__COS_and_Distribution_costs8"/>
      <sheetName val="7__Provision_allowances8"/>
      <sheetName val="8__Other_income_and_expenses8"/>
      <sheetName val="9__Extraordinary_items8"/>
      <sheetName val="10_Local_income_tax_calculatio8"/>
      <sheetName val="11__Tax_proof8"/>
      <sheetName val="12__Goodwill8"/>
      <sheetName val="15__Stock8"/>
      <sheetName val="16__Financial_assets8"/>
      <sheetName val="18__Other_receivables_-_Cash8"/>
      <sheetName val="19__Reserve_for_contingencies8"/>
      <sheetName val="20__Borrowings8"/>
      <sheetName val="21__Maturity_of_debt8"/>
      <sheetName val="22__Other_debts8"/>
      <sheetName val="23__Booked_deferred_tax8"/>
      <sheetName val="24__Cont_and_Commitments8"/>
      <sheetName val="25__Headcount8"/>
      <sheetName val="26__Intragroup_transactions8"/>
      <sheetName val="27__Intragroup_Capital8"/>
      <sheetName val="28__Intragroup_balances8"/>
      <sheetName val="29__Translation_adjustment8"/>
      <sheetName val="30__Audit_Fees8"/>
      <sheetName val="Checks_(detail)8"/>
      <sheetName val="Checks_(global)8"/>
      <sheetName val="Dia_Codes8"/>
      <sheetName val="5_Product_with_out_Order5"/>
      <sheetName val="6_2_Stock_ห้องเย็นภายนอกไม่มี_5"/>
      <sheetName val="TB_9M5"/>
      <sheetName val="BS_9M5"/>
      <sheetName val="PL_9M5"/>
      <sheetName val="TB_12M5"/>
      <sheetName val="BS_12M5"/>
      <sheetName val="PL_12M5"/>
      <sheetName val="B5_(BS)5"/>
      <sheetName val="B5_(PL)5"/>
      <sheetName val="T300_PND_505"/>
      <sheetName val="G300_Movement5"/>
      <sheetName val="G340_SAP5"/>
      <sheetName val="K310_Aging5"/>
      <sheetName val="lab_paced1"/>
      <sheetName val="[V5_finstatSI_(220699)___]Ac_86"/>
      <sheetName val="[V5_finstatSI_(220699)___]Ac_87"/>
      <sheetName val="[V5_finstatSI_(220699)___]Ac_88"/>
      <sheetName val="[V5_finstatSI_(220699)___]Ac_89"/>
      <sheetName val="[V5_finstatSI_(220699)___]Ac_90"/>
      <sheetName val="[V5_finstatSI_(220699)___]Ac_91"/>
      <sheetName val="[V5_finstatSI_(220699)___]Ac_92"/>
      <sheetName val="[V5_finstatSI_(220699)___]Ac_93"/>
      <sheetName val="[V5_finstatSI_(220699)___]Ac_94"/>
      <sheetName val="[V5_finstatSI_(220699)___]Ac_95"/>
      <sheetName val="[V5_finstatSI_(220699)___]Ac_96"/>
      <sheetName val="[V5_finstatSI_(220699)___]Ac_97"/>
      <sheetName val="[V5_finstatSI_(220699)___]Ac_98"/>
      <sheetName val="[V5_finstatSI_(220699)___]Ac_99"/>
      <sheetName val="[V5_finstatSI_(220699)___]Ac100"/>
      <sheetName val="[V5_finstatSI_(220699)___]Ac101"/>
      <sheetName val="[V5_finstatSI_(220699)___]Ac102"/>
      <sheetName val="[V5_finstatSI_(220699)___]Ac103"/>
      <sheetName val="[V5_finstatSI_(220699)___]Ac104"/>
      <sheetName val="[V5_finstatSI_(220699)___]Accr1"/>
      <sheetName val="[V5_finstatSI_(220699)___]Ac105"/>
      <sheetName val="[V5_finstatSI_(220699)___]Ac106"/>
      <sheetName val="[V5_finstatSI_(220699)___]Ac107"/>
      <sheetName val="[V5_finstatSI_(220699)___]Ac108"/>
      <sheetName val="[V5_finstatSI_(220699)___]Ac109"/>
      <sheetName val="[V5_finstatSI_(220699)___]Ac110"/>
      <sheetName val="[V5_finstatSI_(220699)___]Ac111"/>
      <sheetName val="[V5_finstatSI_(220699)___]Ac112"/>
      <sheetName val="[V5_finstatSI_(220699)___]Ac113"/>
      <sheetName val="[V5_finstatSI_(220699)___]Ac114"/>
      <sheetName val="[V5_finstatSI_(220699)___]Ac115"/>
      <sheetName val="[V5_finstatSI_(220699)___]Ac116"/>
      <sheetName val="䤀䰀䔀堀吀刀䄀䌀吀䤀伀一䠀伀匀吀⸀䔀堀䔀_x00"/>
      <sheetName val="Acc___SCCA___6@__"/>
      <sheetName val="_V5_finstatSI_(220699)____Acc_2"/>
      <sheetName val="_V5_finstatSI_(220699)____Acc_3"/>
      <sheetName val="_V5_finstatSI_(220699)____Acc_4"/>
      <sheetName val="[V5_finstatSI_(220699)___]Ac117"/>
      <sheetName val="[V5_finstatSI_(220699)___]Ac118"/>
      <sheetName val="[V5_finstatSI_(220699)___]Ac119"/>
      <sheetName val="[V5_finstatSI_(220699)___]Ac120"/>
      <sheetName val="[V5_finstatSI_(220699)___]Ac121"/>
      <sheetName val="[V5_finstatSI_(220699)___]Ac122"/>
      <sheetName val="[V5_finstatSI_(220699)___]Ac123"/>
      <sheetName val="[V5_finstatSI_(220699)___]Ac124"/>
      <sheetName val="[V5_finstatSI_(220699)___]Ac125"/>
      <sheetName val="[V5_finstatSI_(220699)___]Ac126"/>
      <sheetName val="[V5_finstatSI_(220699)___]Ac127"/>
      <sheetName val="[V5_finstatSI_(220699)___]Ac128"/>
      <sheetName val="[V5_finstatSI_(220699)___]Ac129"/>
      <sheetName val="[V5_finstatSI_(220699)___]Ac130"/>
      <sheetName val="[V5_finstatSI_(220699)___]Ac131"/>
      <sheetName val="[V5_finstatSI_(220699)___]Ac132"/>
      <sheetName val="[V5_finstatSI_(220699)___]Ac133"/>
      <sheetName val="[V5_finstatSI_(220699)___]Ac134"/>
      <sheetName val="[V5_finstatSI_(220699)___]Ac135"/>
      <sheetName val="[V5 finstatSI (220699)...]Ac_92"/>
      <sheetName val="[V5 finstatSI (220699)...]Ac_93"/>
      <sheetName val="[V5 finstatSI (220699)...]Ac_94"/>
      <sheetName val="[V5 finstatSI (220699)...]Ac_95"/>
      <sheetName val="[V5 finstatSI (220699)...]Ac_96"/>
      <sheetName val="[V5 finstatSI (220699)...]Ac_97"/>
      <sheetName val="[V5 finstatSI (220699)...]Ac_98"/>
      <sheetName val="[V5 finstatSI (220699)...]Ac_99"/>
      <sheetName val="[V5 finstatSI (220699)...]A_100"/>
      <sheetName val="[V5 finstatSI (220699)...]A_101"/>
      <sheetName val="[V5 finstatSI (220699)...]A_102"/>
      <sheetName val="[V5 finstatSI (220699)...]A_103"/>
      <sheetName val="[V5 finstatSI (220699)...]A_104"/>
      <sheetName val="[V5 finstatSI (220699)...]A_105"/>
      <sheetName val="[V5 finstatSI (220699)...]A_106"/>
      <sheetName val="[V5 finstatSI (220699)...]A_107"/>
      <sheetName val="[V5 finstatSI (220699)...]A_108"/>
      <sheetName val="[V5 finstatSI (220699)...]A_109"/>
      <sheetName val="[V5 finstatSI (220699)...]A_110"/>
      <sheetName val="[V5 finstatSI (220699)...]A_111"/>
      <sheetName val="[V5 finstatSI (220699)...]A_112"/>
      <sheetName val="[V5 finstatSI (220699)...]A_113"/>
      <sheetName val="[V5 finstatSI (220699)...]A_114"/>
      <sheetName val="[V5 finstatSI (220699)...]A_115"/>
      <sheetName val="[V5 finstatSI (220699)...]A_116"/>
      <sheetName val="[V5 finstatSI (220699)...]A_117"/>
      <sheetName val="[V5 finstatSI (220699)...]A_118"/>
      <sheetName val="[V5 finstatSI (220699)...]A_119"/>
      <sheetName val="[V5 finstatSI (220699)...]A_120"/>
      <sheetName val="[V5 finstatSI (220699)...]A_121"/>
      <sheetName val="[V5 finstatSI (220699)...]A_122"/>
      <sheetName val="[V5 finstatSI (220699)...]A_123"/>
      <sheetName val="[V5 finstatSI (220699)...]A_124"/>
      <sheetName val="[V5 finstatSI (220699)...]A_125"/>
      <sheetName val="[V5 finstatSI (220699)...]A_126"/>
      <sheetName val="[V5 finstatSI (220699)...]A_127"/>
      <sheetName val="[V5 finstatSI (220699)...]A_128"/>
      <sheetName val="[V5 finstatSI (220699)...]A_129"/>
      <sheetName val="[V5 finstatSI (220699)...]A_130"/>
      <sheetName val="[V5 finstatSI (220699)...]A_131"/>
      <sheetName val="[V5 finstatSI (220699)...]A_132"/>
      <sheetName val="[V5 finstatSI (220699)...]A_133"/>
      <sheetName val="GRAPH DATA"/>
      <sheetName val="Forecast"/>
      <sheetName val="[V5 finstatSI (220699)...]A_134"/>
      <sheetName val="[V5 finstatSI (220699)...]A_135"/>
      <sheetName val="[V5 finstatSI (220699)...]A_136"/>
      <sheetName val="[V5 finstatSI (220699)...]A_137"/>
      <sheetName val="[V5 finstatSI (220699)...]A_138"/>
      <sheetName val="[V5 finstatSI (220699)...]A_139"/>
      <sheetName val="[V5 finstatSI (220699)...]A_140"/>
      <sheetName val="[V5 finstatSI (220699)...]A_141"/>
      <sheetName val="[V5 finstatSI (220699)...]A_142"/>
      <sheetName val="[V5 finstatSI (220699)...]A_143"/>
      <sheetName val="[V5 finstatSI (220699)...]A_144"/>
      <sheetName val="[V5 finstatSI (220699)...]A_145"/>
      <sheetName val="[V5 finstatSI (220699)...]A_146"/>
      <sheetName val="[V5 finstatSI (220699)...]A_147"/>
      <sheetName val="[V5 finstatSI (220699)...]A_148"/>
      <sheetName val="[V5 finstatSI (220699)...]A_149"/>
      <sheetName val="[V5 finstatSI (220699)...]A_150"/>
      <sheetName val="[V5 finstatSI (220699)...]A_151"/>
      <sheetName val="[V5 finstatSI (220699)...]A_152"/>
      <sheetName val="[V5 finstatSI (220699)...]A_153"/>
      <sheetName val="[V5 finstatSI (220699)...]A_154"/>
      <sheetName val="[V5 finstatSI (220699)...]A_155"/>
      <sheetName val="[V5 finstatSI (220699)...]A_156"/>
      <sheetName val="[V5 finstatSI (220699)...]A_157"/>
      <sheetName val="Communication Eco dev"/>
      <sheetName val="Communication Eco frf"/>
      <sheetName val="[V5 finstatSI (220699)...]A_158"/>
      <sheetName val="[V5 finstatSI (220699)...]A_159"/>
      <sheetName val="[V5 finstatSI (220699)...]A_160"/>
      <sheetName val="[V5 finstatSI (220699)...]A_161"/>
      <sheetName val="[V5 finstatSI (220699)...]A_162"/>
      <sheetName val="[V5 finstatSI (220699)...]A_163"/>
      <sheetName val="BS_Pivot13"/>
      <sheetName val="P&amp;L_Pivot13"/>
      <sheetName val="FIN_TB_SI13"/>
      <sheetName val="Accruals_&amp;_Prepayments_13"/>
      <sheetName val="Bank_Account13"/>
      <sheetName val="Debtors_13"/>
      <sheetName val="Sundry_Debtors13"/>
      <sheetName val="Acc_jrnls13"/>
      <sheetName val="APRCPDAT_2017-0710"/>
      <sheetName val="สรุปตามกลุ่มสินค้า_มิ_ย_-Ć_x0000__x0000__x0000_Ā낗"/>
      <sheetName val="Acc_x001a__x0000__x0000__x0000_"/>
      <sheetName val="䤀䰀䔀堀吀刀䄀䌀吀䤀伀一䠀伀匀吀⸀䔀堀䔀_x0000__x00"/>
      <sheetName val="DTA YE21"/>
      <sheetName val="Detail①"/>
      <sheetName val="2006"/>
      <sheetName val="ค่าซ่อมรถ DMC"/>
      <sheetName val="Accruals___Prepayments__Expen_2"/>
      <sheetName val="Accruals___Prepayments__Expen_3"/>
      <sheetName val="ฐาน"/>
      <sheetName val="[V5 finstatSI (220699)...]A_164"/>
      <sheetName val="[V5 finstatSI (220699)...]A_165"/>
      <sheetName val="[V5 finstatSI (220699)...]A_166"/>
      <sheetName val="[V5 finstatSI (220699)...]A_167"/>
      <sheetName val="[V5 finstatSI (220699)...]A_168"/>
      <sheetName val="[V5 finstatSI (220699)...]A_169"/>
      <sheetName val="諸元まとめ"/>
      <sheetName val="BS_Pivot14"/>
      <sheetName val="P&amp;L_Pivot14"/>
      <sheetName val="FIN_TB_SI14"/>
      <sheetName val="Accruals_&amp;_Prepayments_14"/>
      <sheetName val="Bank_Account14"/>
      <sheetName val="Debtors_14"/>
      <sheetName val="Sundry_Debtors14"/>
      <sheetName val="Acc_jrnls14"/>
      <sheetName val="APRCPDAT_2017-0711"/>
      <sheetName val="ชื่อผจก_6"/>
      <sheetName val="Report_TT6"/>
      <sheetName val="แผน_มิ_ย_6"/>
      <sheetName val="10_สำรวจ_Stock_RTD6"/>
      <sheetName val="1_สถานะร้านค้า6"/>
      <sheetName val="2_กระจายสินค้าบริษัท6"/>
      <sheetName val="3_คู่แข่ง6"/>
      <sheetName val="4_ราคาโซดา6"/>
      <sheetName val="5_ตั้งกอง6"/>
      <sheetName val="5_ความคิดเห็น-ตั้งกอง6"/>
      <sheetName val="6_จัดเรียง6"/>
      <sheetName val="6_กรณีผิดปกติ-จัดเรียง6"/>
      <sheetName val="7_สุราสีแถมโซดา6"/>
      <sheetName val="8_สุราขาว+สี+รวม6"/>
      <sheetName val="9_คำแนะนำ6"/>
      <sheetName val="15_กิจกรรม6"/>
      <sheetName val="จม_ขออนุมัติ_ผอ_6"/>
      <sheetName val="ข้อมูลทำ_DropDown5"/>
      <sheetName val="รหัส_ชื่อพนักงาน5"/>
      <sheetName val="game_เทพประธาน5"/>
      <sheetName val="game_เทพประธาน_(2)5"/>
      <sheetName val="ตู้_Blend_M5"/>
      <sheetName val="ตู้_Blend_L5"/>
      <sheetName val="Black_18_ขวด5"/>
      <sheetName val="Black_24_ขวด_5"/>
      <sheetName val="ตั้งกอง_RKS_5"/>
      <sheetName val="ตั้งกอง_Sig_3_ลัง5"/>
      <sheetName val="ส_ธนะพล5"/>
      <sheetName val="ตั้งกอง_VODKA_A5"/>
      <sheetName val="คอมมานโดรวงข้าว_RKS5"/>
      <sheetName val="Sweet_Brand5"/>
      <sheetName val="แนบ_BLEND_285_(M)5"/>
      <sheetName val="แนบ_BLEND_285_(L)5"/>
      <sheetName val="แนบ_ติดตั้งสือย้อมร้าน5"/>
      <sheetName val="แนบ_Back_Cashier_18_ขวด_5"/>
      <sheetName val="แนบ_Back_Cashier_24_ขวด_5"/>
      <sheetName val="แนบ_ตั้งกองโชว์_RKS5"/>
      <sheetName val="แนบ_ตั้งกองโชว์_Sig_35"/>
      <sheetName val="แนบ_Kulov_vodka_รูปแบบ_A5"/>
      <sheetName val="จัดเรียง_Kulov_vodka_รูปแบบ_C5"/>
      <sheetName val="ตั้งกอง_VODKA_C5"/>
      <sheetName val="_Template_ก_ค__62__แก้ไข5"/>
      <sheetName val="ร้าน_FSR+ON(ศูนย์อุดรธานี)5"/>
      <sheetName val="ประเภทย่อย_8_ช่องทาง5"/>
      <sheetName val="หลักเกณฑ์_ON5"/>
      <sheetName val="ฐานข้อมูล_CT5"/>
      <sheetName val="สรุปจ่าย_(HC)_ปริ้น5"/>
      <sheetName val="A&amp;P_Pom5"/>
      <sheetName val="A&amp;P_Num5"/>
      <sheetName val="งบจัด-จ่าย_07_625"/>
      <sheetName val="ป้อม_(สินค้า)5"/>
      <sheetName val="นำ_(สินค้า)5"/>
      <sheetName val="สรุปตามกลุ่มสินค้า_มิ_ย_-ก_ย_66"/>
      <sheetName val="Incentive_CV_มิ_ย_-ก_ย_625"/>
      <sheetName val="คำอธิบายIncentive_มิ_ย_-ก_ย_625"/>
      <sheetName val="คำนวณIncentiveพนง_ขาย,หน_หน่วย5"/>
      <sheetName val="Data_พนักงาน5"/>
      <sheetName val="พนง_ขับรถ+พนง_ช่วยขาย5"/>
      <sheetName val="TB30_06_184"/>
      <sheetName val="TB30_06_174"/>
      <sheetName val="Detail_adjust_cash4"/>
      <sheetName val="Trial_Balance_30_06_194"/>
      <sheetName val="Cash_flow_worksheet4"/>
      <sheetName val="CF_1_AP_Fixed_asset_31_12_20184"/>
      <sheetName val="CF_2_AP_fixed_asset_30_06_20194"/>
      <sheetName val="G310_PPE_Movement4"/>
      <sheetName val="H310_Intan_movement4"/>
      <sheetName val="Cap_interest_to_PPE4"/>
      <sheetName val="AJE_RJE4"/>
      <sheetName val="Master_TB4"/>
      <sheetName val="Accruals_&amp;_Prepayments_:Expens5"/>
      <sheetName val="General_Data9"/>
      <sheetName val="13__Intangible_assets9"/>
      <sheetName val="14__Fixed_assets9"/>
      <sheetName val="17__Non_consolidated_stock9"/>
      <sheetName val="1__P-L9"/>
      <sheetName val="2__Balance_Sheet9"/>
      <sheetName val="2_1_Capital_expenditure9"/>
      <sheetName val="3__Cash_flow_statement9"/>
      <sheetName val="3_1__Change_in_grp_structure_9"/>
      <sheetName val="4__Change_in_equity9"/>
      <sheetName val="5__Effects_on_P&amp;L_&amp;_Assets9"/>
      <sheetName val="6__COS_and_Distribution_costs9"/>
      <sheetName val="7__Provision_allowances9"/>
      <sheetName val="8__Other_income_and_expenses9"/>
      <sheetName val="9__Extraordinary_items9"/>
      <sheetName val="10_Local_income_tax_calculatio9"/>
      <sheetName val="11__Tax_proof9"/>
      <sheetName val="12__Goodwill9"/>
      <sheetName val="15__Stock9"/>
      <sheetName val="16__Financial_assets9"/>
      <sheetName val="18__Other_receivables_-_Cash9"/>
      <sheetName val="19__Reserve_for_contingencies9"/>
      <sheetName val="20__Borrowings9"/>
      <sheetName val="21__Maturity_of_debt9"/>
      <sheetName val="22__Other_debts9"/>
      <sheetName val="23__Booked_deferred_tax9"/>
      <sheetName val="24__Cont_and_Commitments9"/>
      <sheetName val="25__Headcount9"/>
      <sheetName val="26__Intragroup_transactions9"/>
      <sheetName val="27__Intragroup_Capital9"/>
      <sheetName val="28__Intragroup_balances9"/>
      <sheetName val="29__Translation_adjustment9"/>
      <sheetName val="30__Audit_Fees9"/>
      <sheetName val="Checks_(detail)9"/>
      <sheetName val="Checks_(global)9"/>
      <sheetName val="Dia_Codes9"/>
      <sheetName val="5_Product_with_out_Order6"/>
      <sheetName val="6_2_Stock_ห้องเย็นภายนอกไม่มี_6"/>
      <sheetName val="TB_9M6"/>
      <sheetName val="BS_9M6"/>
      <sheetName val="PL_9M6"/>
      <sheetName val="TB_12M6"/>
      <sheetName val="BS_12M6"/>
      <sheetName val="PL_12M6"/>
      <sheetName val="B5_(BS)6"/>
      <sheetName val="B5_(PL)6"/>
      <sheetName val="T300_PND_506"/>
      <sheetName val="G300_Movement6"/>
      <sheetName val="G340_SAP6"/>
      <sheetName val="K310_Aging6"/>
      <sheetName val="Accruals_&amp;_Prepayments__Expens3"/>
      <sheetName val="[V5_finstatSI_(220699)___]Acc25"/>
      <sheetName val="[V5_finstatSI_(220699)___]Acc26"/>
      <sheetName val="[V5_finstatSI_(220699)___]Acc27"/>
      <sheetName val="V401_EMPLOYEES_LIAB3"/>
      <sheetName val="[V5_finstatSI_(220699)___]Acc28"/>
      <sheetName val="[V5_finstatSI_(220699)___]Acc29"/>
      <sheetName val="[V5_finstatSI_(220699)___]Ac136"/>
      <sheetName val="[V5_finstatSI_(220699)___]Acc30"/>
      <sheetName val="[V5_finstatSI_(220699)___]Acc31"/>
      <sheetName val="[V5_finstatSI_(220699)___]Acc32"/>
      <sheetName val="[V5_finstatSI_(220699)___]Ac137"/>
      <sheetName val="[V5_finstatSI_(220699)___]Ac138"/>
      <sheetName val="[V5_finstatSI_(220699)___]Ac139"/>
      <sheetName val="lab_paced2"/>
      <sheetName val="[V5_finstatSI_(220699)___]Ac140"/>
      <sheetName val="[V5_finstatSI_(220699)___]Ac141"/>
      <sheetName val="[V5_finstatSI_(220699)___]Ac142"/>
      <sheetName val="[V5_finstatSI_(220699)___]Ac143"/>
      <sheetName val="[V5_finstatSI_(220699)___]Ac144"/>
      <sheetName val="[V5_finstatSI_(220699)___]Ac145"/>
      <sheetName val="[V5_finstatSI_(220699)___]Ac146"/>
      <sheetName val="[V5_finstatSI_(220699)___]Ac147"/>
      <sheetName val="[V5_finstatSI_(220699)___]Ac148"/>
      <sheetName val="[V5_finstatSI_(220699)___]Ac149"/>
      <sheetName val="[V5_finstatSI_(220699)___]Ac150"/>
      <sheetName val="[V5_finstatSI_(220699)___]Ac151"/>
      <sheetName val="[V5_finstatSI_(220699)___]Ac152"/>
      <sheetName val="[V5_finstatSI_(220699)___]Ac153"/>
      <sheetName val="[V5_finstatSI_(220699)___]Ac154"/>
      <sheetName val="[V5_finstatSI_(220699)___]Ac155"/>
      <sheetName val="[V5_finstatSI_(220699)___]Ac156"/>
      <sheetName val="[V5_finstatSI_(220699)___]Ac157"/>
      <sheetName val="_V5_finstatSI_(220699)____Acc_1"/>
      <sheetName val="_V5_finstatSI_(220699)____Acc_5"/>
      <sheetName val="_V5_finstatSI_(220699)____Acc_6"/>
      <sheetName val="[V5_finstatSI_(220699)___]Ac158"/>
      <sheetName val="[V5_finstatSI_(220699)___]Ac159"/>
      <sheetName val="[V5_finstatSI_(220699)___]Ac160"/>
      <sheetName val="[V5_finstatSI_(220699)___]Ac161"/>
      <sheetName val="[V5_finstatSI_(220699)___]Ac162"/>
      <sheetName val="[V5_finstatSI_(220699)___]Ac163"/>
      <sheetName val="[V5_finstatSI_(220699)___]Ac164"/>
      <sheetName val="[V5_finstatSI_(220699)___]Ac165"/>
      <sheetName val="[V5_finstatSI_(220699)___]Ac166"/>
      <sheetName val="[V5_finstatSI_(220699)___]Ac167"/>
      <sheetName val="[V5_finstatSI_(220699)___]Ac168"/>
      <sheetName val="[V5_finstatSI_(220699)___]Ac169"/>
      <sheetName val="[V5_finstatSI_(220699)___]Ac170"/>
      <sheetName val="[V5_finstatSI_(220699)___]Ac171"/>
      <sheetName val="[V5_finstatSI_(220699)___]Ac172"/>
      <sheetName val="[V5_finstatSI_(220699)___]Ac173"/>
      <sheetName val="[V5_finstatSI_(220699)___]Ac174"/>
      <sheetName val="[V5_finstatSI_(220699)___]Ac175"/>
      <sheetName val="[V5_finstatSI_(220699)___]Ac176"/>
      <sheetName val="[V5_finstatSI_(220699)___]Accr2"/>
      <sheetName val="[V5_finstatSI_(220699)___]Ac177"/>
      <sheetName val="[V5_finstatSI_(220699)___]Ac178"/>
      <sheetName val="[V5_finstatSI_(220699)___]Ac179"/>
      <sheetName val="[V5_finstatSI_(220699)___]Ac180"/>
      <sheetName val="[V5_finstatSI_(220699)___]Ac181"/>
      <sheetName val="[V5_finstatSI_(220699)___]Ac182"/>
      <sheetName val="[V5_finstatSI_(220699)___]Ac183"/>
      <sheetName val="[V5_finstatSI_(220699)___]Ac184"/>
      <sheetName val="[V5_finstatSI_(220699)___]Ac185"/>
      <sheetName val="[V5_finstatSI_(220699)___]Ac186"/>
      <sheetName val="[V5_finstatSI_(220699)___]Ac187"/>
      <sheetName val="[V5_finstatSI_(220699)___]Ac188"/>
      <sheetName val="[V5_finstatSI_(220699)___]Ac189"/>
      <sheetName val="[V5_finstatSI_(220699)___]Ac190"/>
      <sheetName val="[V5_finstatSI_(220699)___]Ac191"/>
      <sheetName val="[V5_finstatSI_(220699)___]Ac192"/>
      <sheetName val="[V5_finstatSI_(220699)___]Ac193"/>
      <sheetName val="[V5_finstatSI_(220699)___]Ac194"/>
      <sheetName val="[V5_finstatSI_(220699)___]Ac195"/>
      <sheetName val="[V5_finstatSI_(220699)___]Ac196"/>
      <sheetName val="[V5_finstatSI_(220699)___]Ac197"/>
      <sheetName val="[V5_finstatSI_(220699)___]Ac198"/>
      <sheetName val="[V5_finstatSI_(220699)___]Ac199"/>
      <sheetName val="[V5_finstatSI_(220699)___]Ac200"/>
      <sheetName val="[V5_finstatSI_(220699)___]Ac201"/>
      <sheetName val="[V5_finstatSI_(220699)___]Ac202"/>
      <sheetName val="[V5_finstatSI_(220699)___]Ac203"/>
      <sheetName val="[V5_finstatSI_(220699)___]Ac204"/>
      <sheetName val="[V5_finstatSI_(220699)___]Ac205"/>
      <sheetName val="[V5_finstatSI_(220699)___]Ac206"/>
      <sheetName val="[V5_finstatSI_(220699)___]Ac207"/>
      <sheetName val="[V5_finstatSI_(220699)___]Ac208"/>
      <sheetName val="[V5_finstatSI_(220699)___]Ac209"/>
      <sheetName val="[V5_finstatSI_(220699)___]Ac210"/>
      <sheetName val="[V5_finstatSI_(220699)___]Ac211"/>
      <sheetName val="[V5_finstatSI_(220699)___]Ac212"/>
      <sheetName val="[V5_finstatSI_(220699)___]Ac213"/>
      <sheetName val="[V5_finstatSI_(220699)___]Ac214"/>
      <sheetName val="[V5_finstatSI_(220699)___]Ac215"/>
      <sheetName val="[V5_finstatSI_(220699)___]Ac216"/>
      <sheetName val="[V5_finstatSI_(220699)___]Ac217"/>
      <sheetName val="[V5_finstatSI_(220699)___]Ac218"/>
      <sheetName val="[V5_finstatSI_(220699)___]Ac219"/>
      <sheetName val="[V5_finstatSI_(220699)___]Ac220"/>
      <sheetName val="[V5_finstatSI_(220699)___]Ac221"/>
      <sheetName val="[V5_finstatSI_(220699)___]Ac222"/>
      <sheetName val="[V5_finstatSI_(220699)___]Ac223"/>
      <sheetName val="[V5_finstatSI_(220699)___]Ac224"/>
      <sheetName val="[V5_finstatSI_(220699)___]Ac225"/>
      <sheetName val="[V5_finstatSI_(220699)___]A_100"/>
      <sheetName val="[V5_finstatSI_(220699)___]A_101"/>
      <sheetName val="[V5_finstatSI_(220699)___]A_102"/>
      <sheetName val="[V5_finstatSI_(220699)___]A_103"/>
      <sheetName val="[V5_finstatSI_(220699)___]A_104"/>
      <sheetName val="[V5_finstatSI_(220699)___]A_105"/>
      <sheetName val="[V5_finstatSI_(220699)___]A_106"/>
      <sheetName val="[V5_finstatSI_(220699)___]A_107"/>
      <sheetName val="[V5_finstatSI_(220699)___]A_108"/>
      <sheetName val="[V5_finstatSI_(220699)___]A_109"/>
      <sheetName val="[V5_finstatSI_(220699)___]A_110"/>
      <sheetName val="[V5_finstatSI_(220699)___]A_111"/>
      <sheetName val="[V5_finstatSI_(220699)___]A_112"/>
      <sheetName val="[V5_finstatSI_(220699)___]A_113"/>
      <sheetName val="[V5_finstatSI_(220699)___]A_114"/>
      <sheetName val="[V5_finstatSI_(220699)___]A_115"/>
      <sheetName val="[V5_finstatSI_(220699)___]A_116"/>
      <sheetName val="[V5_finstatSI_(220699)___]A_117"/>
      <sheetName val="[V5_finstatSI_(220699)___]A_118"/>
      <sheetName val="[V5_finstatSI_(220699)___]A_119"/>
      <sheetName val="[V5_finstatSI_(220699)___]A_120"/>
      <sheetName val="[V5_finstatSI_(220699)___]A_121"/>
      <sheetName val="[V5_finstatSI_(220699)___]A_122"/>
      <sheetName val="[V5_finstatSI_(220699)___]A_123"/>
      <sheetName val="[V5_finstatSI_(220699)___]A_124"/>
      <sheetName val="[V5_finstatSI_(220699)___]A_125"/>
      <sheetName val="[V5_finstatSI_(220699)___]A_126"/>
      <sheetName val="[V5_finstatSI_(220699)___]A_127"/>
      <sheetName val="[V5_finstatSI_(220699)___]A_128"/>
      <sheetName val="[V5_finstatSI_(220699)___]A_129"/>
      <sheetName val="[V5_finstatSI_(220699)___]A_130"/>
      <sheetName val="[V5_finstatSI_(220699)___]A_131"/>
      <sheetName val="[V5_finstatSI_(220699)___]A_132"/>
      <sheetName val="[V5_finstatSI_(220699)___]A_133"/>
      <sheetName val="GRAPH_DATA"/>
      <sheetName val="[V5_finstatSI_(220699)___]A_134"/>
      <sheetName val="[V5_finstatSI_(220699)___]A_135"/>
      <sheetName val="[V5_finstatSI_(220699)___]A_136"/>
      <sheetName val="[V5_finstatSI_(220699)___]A_137"/>
      <sheetName val="[V5_finstatSI_(220699)___]A_138"/>
      <sheetName val="[V5_finstatSI_(220699)___]A_139"/>
      <sheetName val="[V5_finstatSI_(220699)___]A_140"/>
      <sheetName val="[V5_finstatSI_(220699)___]A_141"/>
      <sheetName val="[V5_finstatSI_(220699)___]A_142"/>
      <sheetName val="[V5_finstatSI_(220699)___]A_143"/>
      <sheetName val="[V5_finstatSI_(220699)___]A_144"/>
      <sheetName val="[V5_finstatSI_(220699)___]A_145"/>
      <sheetName val="[V5_finstatSI_(220699)___]A_146"/>
      <sheetName val="[V5_finstatSI_(220699)___]A_147"/>
      <sheetName val="[V5_finstatSI_(220699)___]A_148"/>
      <sheetName val="[V5_finstatSI_(220699)___]A_149"/>
      <sheetName val="[V5_finstatSI_(220699)___]A_150"/>
      <sheetName val="[V5_finstatSI_(220699)___]A_151"/>
      <sheetName val="[V5_finstatSI_(220699)___]A_152"/>
      <sheetName val="[V5_finstatSI_(220699)___]A_153"/>
      <sheetName val="[V5_finstatSI_(220699)___]A_154"/>
      <sheetName val="[V5_finstatSI_(220699)___]A_155"/>
      <sheetName val="[V5_finstatSI_(220699)___]A_156"/>
      <sheetName val="[V5_finstatSI_(220699)___]A_157"/>
      <sheetName val="Communication_Eco_dev"/>
      <sheetName val="Communication_Eco_frf"/>
      <sheetName val="[V5_finstatSI_(220699)___]A_158"/>
      <sheetName val="[V5_finstatSI_(220699)___]A_159"/>
      <sheetName val="[V5_finstatSI_(220699)___]A_160"/>
      <sheetName val="[V5_finstatSI_(220699)___]A_161"/>
      <sheetName val="[V5_finstatSI_(220699)___]A_162"/>
      <sheetName val="[V5_finstatSI_(220699)___]A_163"/>
      <sheetName val="DTA_YE21"/>
      <sheetName val="ค่าซ่อมรถ_DMC"/>
      <sheetName val="SKA"/>
      <sheetName val="[V5 finstatSI (220699)...]A_170"/>
      <sheetName val="[V5 finstatSI (220699)...]A_171"/>
      <sheetName val="[V5 finstatSI (220699)...]A_172"/>
      <sheetName val="[V5 finstatSI (220699)...]A_173"/>
      <sheetName val="[V5 finstatSI (220699)...]A_174"/>
      <sheetName val="[V5 finstatSI (220699)...]A_175"/>
      <sheetName val="[V5 finstatSI (220699)...]A_176"/>
      <sheetName val="[V5 finstatSI (220699)...]A_177"/>
      <sheetName val="[V5 finstatSI (220699)...]A_178"/>
      <sheetName val="[V5 finstatSI (220699)...]A_179"/>
      <sheetName val="[V5 finstatSI (220699)...]A_180"/>
      <sheetName val="[V5 finstatSI (220699)...]A_181"/>
      <sheetName val="Acc_x001a_SCCA_x0011_6@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เลขที่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B1">
            <v>0</v>
          </cell>
        </row>
      </sheetData>
      <sheetData sheetId="31">
        <row r="1">
          <cell r="B1">
            <v>0</v>
          </cell>
        </row>
      </sheetData>
      <sheetData sheetId="32">
        <row r="1">
          <cell r="B1">
            <v>0</v>
          </cell>
        </row>
      </sheetData>
      <sheetData sheetId="33">
        <row r="1">
          <cell r="B1">
            <v>0</v>
          </cell>
        </row>
      </sheetData>
      <sheetData sheetId="34">
        <row r="1">
          <cell r="B1">
            <v>0</v>
          </cell>
        </row>
      </sheetData>
      <sheetData sheetId="35">
        <row r="1">
          <cell r="B1">
            <v>0</v>
          </cell>
        </row>
      </sheetData>
      <sheetData sheetId="36">
        <row r="1">
          <cell r="B1">
            <v>0</v>
          </cell>
        </row>
      </sheetData>
      <sheetData sheetId="37">
        <row r="1">
          <cell r="B1">
            <v>0</v>
          </cell>
        </row>
      </sheetData>
      <sheetData sheetId="38">
        <row r="1">
          <cell r="B1">
            <v>0</v>
          </cell>
        </row>
      </sheetData>
      <sheetData sheetId="39">
        <row r="1">
          <cell r="B1">
            <v>0</v>
          </cell>
        </row>
      </sheetData>
      <sheetData sheetId="40">
        <row r="1">
          <cell r="B1">
            <v>0</v>
          </cell>
        </row>
      </sheetData>
      <sheetData sheetId="41" refreshError="1"/>
      <sheetData sheetId="42" refreshError="1"/>
      <sheetData sheetId="43">
        <row r="1">
          <cell r="B1">
            <v>1</v>
          </cell>
        </row>
      </sheetData>
      <sheetData sheetId="44">
        <row r="1">
          <cell r="B1" t="str">
            <v>_+_ ช้อยซ์ เลขที่ช้อยซ์</v>
          </cell>
        </row>
      </sheetData>
      <sheetData sheetId="45">
        <row r="1">
          <cell r="B1">
            <v>0</v>
          </cell>
        </row>
      </sheetData>
      <sheetData sheetId="46">
        <row r="1">
          <cell r="B1">
            <v>0</v>
          </cell>
        </row>
      </sheetData>
      <sheetData sheetId="47">
        <row r="1">
          <cell r="B1">
            <v>1</v>
          </cell>
        </row>
      </sheetData>
      <sheetData sheetId="48">
        <row r="1">
          <cell r="B1" t="str">
            <v>_+_ ช้อยซ์ เลขที่ช้อยซ์</v>
          </cell>
        </row>
      </sheetData>
      <sheetData sheetId="49">
        <row r="1">
          <cell r="B1" t="str">
            <v>_+_ ช้อยซ์ เลขที่ช้อยซ์</v>
          </cell>
        </row>
      </sheetData>
      <sheetData sheetId="50">
        <row r="1">
          <cell r="B1">
            <v>0</v>
          </cell>
        </row>
      </sheetData>
      <sheetData sheetId="51">
        <row r="1">
          <cell r="B1" t="str">
            <v>_+_ ช้อยซ์ เลขที่ช้อยซ์</v>
          </cell>
        </row>
      </sheetData>
      <sheetData sheetId="52">
        <row r="1">
          <cell r="B1">
            <v>0</v>
          </cell>
        </row>
      </sheetData>
      <sheetData sheetId="53">
        <row r="1">
          <cell r="B1" t="str">
            <v>_+_ ช้อยซ์ เลขที่ช้อยซ์</v>
          </cell>
        </row>
      </sheetData>
      <sheetData sheetId="54">
        <row r="1">
          <cell r="B1">
            <v>1</v>
          </cell>
        </row>
      </sheetData>
      <sheetData sheetId="55">
        <row r="1">
          <cell r="B1">
            <v>0</v>
          </cell>
        </row>
      </sheetData>
      <sheetData sheetId="56">
        <row r="1">
          <cell r="B1">
            <v>0</v>
          </cell>
        </row>
      </sheetData>
      <sheetData sheetId="57">
        <row r="1">
          <cell r="B1">
            <v>0</v>
          </cell>
        </row>
      </sheetData>
      <sheetData sheetId="58">
        <row r="1">
          <cell r="B1" t="str">
            <v>_+_ ช้อยซ์ เลขที่ช้อยซ์</v>
          </cell>
        </row>
      </sheetData>
      <sheetData sheetId="59">
        <row r="1">
          <cell r="B1">
            <v>0</v>
          </cell>
        </row>
      </sheetData>
      <sheetData sheetId="60">
        <row r="1">
          <cell r="B1">
            <v>0</v>
          </cell>
        </row>
      </sheetData>
      <sheetData sheetId="61">
        <row r="1">
          <cell r="B1">
            <v>1</v>
          </cell>
        </row>
      </sheetData>
      <sheetData sheetId="62" refreshError="1"/>
      <sheetData sheetId="63" refreshError="1"/>
      <sheetData sheetId="64" refreshError="1"/>
      <sheetData sheetId="65" refreshError="1"/>
      <sheetData sheetId="66">
        <row r="1">
          <cell r="B1" t="str">
            <v>_+_ ช้อยซ์ เลขที่ช้อยซ์</v>
          </cell>
        </row>
      </sheetData>
      <sheetData sheetId="67">
        <row r="1">
          <cell r="B1">
            <v>0</v>
          </cell>
        </row>
      </sheetData>
      <sheetData sheetId="68">
        <row r="1">
          <cell r="B1">
            <v>1</v>
          </cell>
        </row>
      </sheetData>
      <sheetData sheetId="69">
        <row r="1">
          <cell r="B1" t="str">
            <v>_+_ ช้อยซ์ เลขที่ช้อยซ์</v>
          </cell>
        </row>
      </sheetData>
      <sheetData sheetId="70">
        <row r="1">
          <cell r="B1">
            <v>0</v>
          </cell>
        </row>
      </sheetData>
      <sheetData sheetId="71">
        <row r="1">
          <cell r="B1" t="str">
            <v>_+_ ช้อยซ์ เลขที่ช้อยซ์</v>
          </cell>
        </row>
      </sheetData>
      <sheetData sheetId="72">
        <row r="1">
          <cell r="B1">
            <v>1</v>
          </cell>
        </row>
      </sheetData>
      <sheetData sheetId="73">
        <row r="1">
          <cell r="B1" t="str">
            <v>_+_ ช้อยซ์ เลขที่ช้อยซ์</v>
          </cell>
        </row>
      </sheetData>
      <sheetData sheetId="74">
        <row r="1">
          <cell r="B1">
            <v>1</v>
          </cell>
        </row>
      </sheetData>
      <sheetData sheetId="75">
        <row r="1">
          <cell r="B1" t="str">
            <v>_+_ ช้อยซ์ เลขที่ช้อยซ์</v>
          </cell>
        </row>
      </sheetData>
      <sheetData sheetId="76">
        <row r="1">
          <cell r="B1">
            <v>0</v>
          </cell>
        </row>
      </sheetData>
      <sheetData sheetId="77">
        <row r="1">
          <cell r="B1" t="str">
            <v>_+_ ช้อยซ์ เลขที่ช้อยซ์</v>
          </cell>
        </row>
      </sheetData>
      <sheetData sheetId="78">
        <row r="1">
          <cell r="B1">
            <v>1</v>
          </cell>
        </row>
      </sheetData>
      <sheetData sheetId="79">
        <row r="1">
          <cell r="B1" t="str">
            <v>_+_ ช้อยซ์ เลขที่ช้อยซ์</v>
          </cell>
        </row>
      </sheetData>
      <sheetData sheetId="80">
        <row r="1">
          <cell r="B1">
            <v>0</v>
          </cell>
        </row>
      </sheetData>
      <sheetData sheetId="81">
        <row r="1">
          <cell r="B1">
            <v>0</v>
          </cell>
        </row>
      </sheetData>
      <sheetData sheetId="82">
        <row r="1">
          <cell r="B1">
            <v>1</v>
          </cell>
        </row>
      </sheetData>
      <sheetData sheetId="83">
        <row r="1">
          <cell r="B1" t="str">
            <v>_+_ ช้อยซ์ เลขที่ช้อยซ์</v>
          </cell>
        </row>
      </sheetData>
      <sheetData sheetId="84">
        <row r="1">
          <cell r="B1">
            <v>0</v>
          </cell>
        </row>
      </sheetData>
      <sheetData sheetId="85">
        <row r="1">
          <cell r="B1">
            <v>0</v>
          </cell>
        </row>
      </sheetData>
      <sheetData sheetId="86">
        <row r="1">
          <cell r="B1">
            <v>1</v>
          </cell>
        </row>
      </sheetData>
      <sheetData sheetId="87">
        <row r="1">
          <cell r="B1" t="str">
            <v>Brand</v>
          </cell>
        </row>
      </sheetData>
      <sheetData sheetId="88">
        <row r="1">
          <cell r="B1" t="str">
            <v>_+_ ช้อยซ์ เลขที่ช้อยซ์</v>
          </cell>
        </row>
      </sheetData>
      <sheetData sheetId="89">
        <row r="1">
          <cell r="B1" t="str">
            <v>ราคาถัว เมษายน 2561</v>
          </cell>
        </row>
      </sheetData>
      <sheetData sheetId="90">
        <row r="1">
          <cell r="B1">
            <v>0</v>
          </cell>
        </row>
      </sheetData>
      <sheetData sheetId="91">
        <row r="1">
          <cell r="B1">
            <v>0</v>
          </cell>
        </row>
      </sheetData>
      <sheetData sheetId="92">
        <row r="1">
          <cell r="B1">
            <v>1</v>
          </cell>
        </row>
      </sheetData>
      <sheetData sheetId="93">
        <row r="1">
          <cell r="B1" t="str">
            <v>Brand</v>
          </cell>
        </row>
      </sheetData>
      <sheetData sheetId="94">
        <row r="1">
          <cell r="B1">
            <v>1</v>
          </cell>
        </row>
      </sheetData>
      <sheetData sheetId="95">
        <row r="1">
          <cell r="B1" t="str">
            <v>ราคาถัว เมษายน 2561</v>
          </cell>
        </row>
      </sheetData>
      <sheetData sheetId="96">
        <row r="1">
          <cell r="B1">
            <v>0</v>
          </cell>
        </row>
      </sheetData>
      <sheetData sheetId="97">
        <row r="1">
          <cell r="B1">
            <v>0</v>
          </cell>
        </row>
      </sheetData>
      <sheetData sheetId="98">
        <row r="1">
          <cell r="B1">
            <v>1</v>
          </cell>
        </row>
      </sheetData>
      <sheetData sheetId="99">
        <row r="1">
          <cell r="B1">
            <v>0</v>
          </cell>
        </row>
      </sheetData>
      <sheetData sheetId="100">
        <row r="1">
          <cell r="B1">
            <v>0</v>
          </cell>
        </row>
      </sheetData>
      <sheetData sheetId="101">
        <row r="1">
          <cell r="B1">
            <v>0</v>
          </cell>
        </row>
      </sheetData>
      <sheetData sheetId="102">
        <row r="1">
          <cell r="B1">
            <v>1</v>
          </cell>
        </row>
      </sheetData>
      <sheetData sheetId="103">
        <row r="1">
          <cell r="B1">
            <v>0</v>
          </cell>
        </row>
      </sheetData>
      <sheetData sheetId="104">
        <row r="1">
          <cell r="B1">
            <v>0</v>
          </cell>
        </row>
      </sheetData>
      <sheetData sheetId="105">
        <row r="1">
          <cell r="B1" t="str">
            <v>Brand</v>
          </cell>
        </row>
      </sheetData>
      <sheetData sheetId="106">
        <row r="1">
          <cell r="B1" t="str">
            <v>ราคาถัว เมษายน 2561</v>
          </cell>
        </row>
      </sheetData>
      <sheetData sheetId="107">
        <row r="1">
          <cell r="B1" t="str">
            <v>ราคาถัว เมษายน 2561</v>
          </cell>
        </row>
      </sheetData>
      <sheetData sheetId="108">
        <row r="1">
          <cell r="B1" t="str">
            <v>_+_ ช้อยซ์ เลขที่ช้อยซ์</v>
          </cell>
        </row>
      </sheetData>
      <sheetData sheetId="109">
        <row r="1">
          <cell r="B1">
            <v>0</v>
          </cell>
        </row>
      </sheetData>
      <sheetData sheetId="110">
        <row r="1">
          <cell r="B1">
            <v>1</v>
          </cell>
        </row>
      </sheetData>
      <sheetData sheetId="111">
        <row r="1">
          <cell r="B1">
            <v>0</v>
          </cell>
        </row>
      </sheetData>
      <sheetData sheetId="112">
        <row r="1">
          <cell r="B1">
            <v>1</v>
          </cell>
        </row>
      </sheetData>
      <sheetData sheetId="113">
        <row r="1">
          <cell r="B1" t="str">
            <v>ราคาถัว เมษายน 2561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>
        <row r="1">
          <cell r="B1">
            <v>0</v>
          </cell>
        </row>
      </sheetData>
      <sheetData sheetId="135">
        <row r="1">
          <cell r="B1">
            <v>1</v>
          </cell>
        </row>
      </sheetData>
      <sheetData sheetId="136">
        <row r="1">
          <cell r="B1" t="str">
            <v>ราคาถัว เมษายน 2561</v>
          </cell>
        </row>
      </sheetData>
      <sheetData sheetId="137">
        <row r="1">
          <cell r="B1">
            <v>0</v>
          </cell>
        </row>
      </sheetData>
      <sheetData sheetId="138">
        <row r="1">
          <cell r="B1">
            <v>1</v>
          </cell>
        </row>
      </sheetData>
      <sheetData sheetId="139">
        <row r="1">
          <cell r="B1" t="str">
            <v>ราคาถัว เมษายน 2561</v>
          </cell>
        </row>
      </sheetData>
      <sheetData sheetId="140">
        <row r="1">
          <cell r="B1">
            <v>0</v>
          </cell>
        </row>
      </sheetData>
      <sheetData sheetId="141">
        <row r="1">
          <cell r="B1" t="str">
            <v>Brand</v>
          </cell>
        </row>
      </sheetData>
      <sheetData sheetId="142">
        <row r="1">
          <cell r="B1">
            <v>1</v>
          </cell>
        </row>
      </sheetData>
      <sheetData sheetId="143">
        <row r="1">
          <cell r="B1" t="str">
            <v>ราคาถัว เมษายน 2561</v>
          </cell>
        </row>
      </sheetData>
      <sheetData sheetId="144">
        <row r="1">
          <cell r="B1">
            <v>0</v>
          </cell>
        </row>
      </sheetData>
      <sheetData sheetId="145">
        <row r="1">
          <cell r="B1">
            <v>1</v>
          </cell>
        </row>
      </sheetData>
      <sheetData sheetId="146">
        <row r="1">
          <cell r="B1">
            <v>0</v>
          </cell>
        </row>
      </sheetData>
      <sheetData sheetId="147">
        <row r="1">
          <cell r="B1" t="str">
            <v>_+_ ช้อยซ์ เลขที่ช้อยซ์</v>
          </cell>
        </row>
      </sheetData>
      <sheetData sheetId="148">
        <row r="1">
          <cell r="B1" t="str">
            <v>Brand</v>
          </cell>
        </row>
      </sheetData>
      <sheetData sheetId="149">
        <row r="1">
          <cell r="B1">
            <v>1</v>
          </cell>
        </row>
      </sheetData>
      <sheetData sheetId="150">
        <row r="1">
          <cell r="B1" t="str">
            <v>ราคาถัว เมษายน 2561</v>
          </cell>
        </row>
      </sheetData>
      <sheetData sheetId="151">
        <row r="1">
          <cell r="B1">
            <v>0</v>
          </cell>
        </row>
      </sheetData>
      <sheetData sheetId="152">
        <row r="1">
          <cell r="B1">
            <v>1</v>
          </cell>
        </row>
      </sheetData>
      <sheetData sheetId="153">
        <row r="1">
          <cell r="B1" t="str">
            <v>_+_ ช้อยซ์ เลขที่ช้อยซ์</v>
          </cell>
        </row>
      </sheetData>
      <sheetData sheetId="154">
        <row r="1">
          <cell r="B1" t="str">
            <v>ราคาถัว เมษายน 2561</v>
          </cell>
        </row>
      </sheetData>
      <sheetData sheetId="155">
        <row r="1">
          <cell r="B1" t="str">
            <v>Brand</v>
          </cell>
        </row>
      </sheetData>
      <sheetData sheetId="156">
        <row r="1">
          <cell r="B1" t="str">
            <v>Brand</v>
          </cell>
        </row>
      </sheetData>
      <sheetData sheetId="157">
        <row r="1">
          <cell r="B1">
            <v>1</v>
          </cell>
        </row>
      </sheetData>
      <sheetData sheetId="158">
        <row r="1">
          <cell r="B1">
            <v>0</v>
          </cell>
        </row>
      </sheetData>
      <sheetData sheetId="159">
        <row r="1">
          <cell r="B1">
            <v>0</v>
          </cell>
        </row>
      </sheetData>
      <sheetData sheetId="160">
        <row r="1">
          <cell r="B1">
            <v>1</v>
          </cell>
        </row>
      </sheetData>
      <sheetData sheetId="161">
        <row r="1">
          <cell r="B1" t="str">
            <v>ราคาถัว เมษายน 2561</v>
          </cell>
        </row>
      </sheetData>
      <sheetData sheetId="162">
        <row r="1">
          <cell r="B1" t="str">
            <v>_+_ ช้อยซ์ เลขที่ช้อยซ์</v>
          </cell>
        </row>
      </sheetData>
      <sheetData sheetId="163">
        <row r="1">
          <cell r="B1">
            <v>0</v>
          </cell>
        </row>
      </sheetData>
      <sheetData sheetId="164">
        <row r="1">
          <cell r="B1">
            <v>1</v>
          </cell>
        </row>
      </sheetData>
      <sheetData sheetId="165">
        <row r="1">
          <cell r="B1">
            <v>0</v>
          </cell>
        </row>
      </sheetData>
      <sheetData sheetId="166">
        <row r="1">
          <cell r="B1">
            <v>0</v>
          </cell>
        </row>
      </sheetData>
      <sheetData sheetId="167">
        <row r="1">
          <cell r="B1">
            <v>0</v>
          </cell>
        </row>
      </sheetData>
      <sheetData sheetId="168">
        <row r="1">
          <cell r="B1" t="str">
            <v>_+_ ช้อยซ์ เลขที่ช้อยซ์</v>
          </cell>
        </row>
      </sheetData>
      <sheetData sheetId="169">
        <row r="1">
          <cell r="B1" t="str">
            <v>_+_ ช้อยซ์ เลขที่ช้อยซ์</v>
          </cell>
        </row>
      </sheetData>
      <sheetData sheetId="170">
        <row r="1">
          <cell r="B1" t="str">
            <v>Brand</v>
          </cell>
        </row>
      </sheetData>
      <sheetData sheetId="171">
        <row r="1">
          <cell r="B1">
            <v>0</v>
          </cell>
        </row>
      </sheetData>
      <sheetData sheetId="172" refreshError="1"/>
      <sheetData sheetId="173">
        <row r="1">
          <cell r="B1">
            <v>0</v>
          </cell>
        </row>
      </sheetData>
      <sheetData sheetId="174">
        <row r="1">
          <cell r="B1">
            <v>0</v>
          </cell>
        </row>
      </sheetData>
      <sheetData sheetId="175">
        <row r="1">
          <cell r="B1" t="str">
            <v>_+_ ช้อยซ์ เลขที่ช้อยซ์</v>
          </cell>
        </row>
      </sheetData>
      <sheetData sheetId="176">
        <row r="1">
          <cell r="B1" t="str">
            <v>_+_ ช้อยซ์ เลขที่ช้อยซ์</v>
          </cell>
        </row>
      </sheetData>
      <sheetData sheetId="177">
        <row r="1">
          <cell r="B1">
            <v>0</v>
          </cell>
        </row>
      </sheetData>
      <sheetData sheetId="178">
        <row r="1">
          <cell r="B1" t="str">
            <v>Brand</v>
          </cell>
        </row>
      </sheetData>
      <sheetData sheetId="179">
        <row r="1">
          <cell r="B1">
            <v>0</v>
          </cell>
        </row>
      </sheetData>
      <sheetData sheetId="180">
        <row r="1">
          <cell r="B1" t="str">
            <v>Brand</v>
          </cell>
        </row>
      </sheetData>
      <sheetData sheetId="181">
        <row r="1">
          <cell r="B1" t="str">
            <v>ทีมตรวจสอบภาคที่ 2</v>
          </cell>
        </row>
      </sheetData>
      <sheetData sheetId="182">
        <row r="1">
          <cell r="B1" t="str">
            <v>ราคาถัว เมษายน 2561</v>
          </cell>
        </row>
      </sheetData>
      <sheetData sheetId="183">
        <row r="1">
          <cell r="B1" t="str">
            <v>รายงานวันทำงาน : รายวัน</v>
          </cell>
        </row>
      </sheetData>
      <sheetData sheetId="184">
        <row r="1">
          <cell r="B1">
            <v>1</v>
          </cell>
        </row>
      </sheetData>
      <sheetData sheetId="185">
        <row r="1">
          <cell r="B1" t="str">
            <v>_+_ ช้อยซ์ เลขที่ช้อยซ์</v>
          </cell>
        </row>
      </sheetData>
      <sheetData sheetId="186">
        <row r="1">
          <cell r="B1" t="str">
            <v>ทีมตรวจสอบภาคที่ 2</v>
          </cell>
        </row>
      </sheetData>
      <sheetData sheetId="187">
        <row r="1">
          <cell r="B1" t="str">
            <v>ทีมตรวจสอบภาคที่ 2</v>
          </cell>
        </row>
      </sheetData>
      <sheetData sheetId="188">
        <row r="1">
          <cell r="B1">
            <v>0</v>
          </cell>
        </row>
      </sheetData>
      <sheetData sheetId="189">
        <row r="1">
          <cell r="B1" t="str">
            <v>รายงานวันทำงาน : รายวัน</v>
          </cell>
        </row>
      </sheetData>
      <sheetData sheetId="190">
        <row r="1">
          <cell r="B1" t="str">
            <v>_+_ ช้อยซ์ เลขที่ช้อยซ์</v>
          </cell>
        </row>
      </sheetData>
      <sheetData sheetId="191">
        <row r="1">
          <cell r="B1" t="str">
            <v>ทีมตรวจสอบภาคที่ 2</v>
          </cell>
        </row>
      </sheetData>
      <sheetData sheetId="192">
        <row r="1">
          <cell r="B1">
            <v>0</v>
          </cell>
        </row>
      </sheetData>
      <sheetData sheetId="193">
        <row r="1">
          <cell r="B1">
            <v>0</v>
          </cell>
        </row>
      </sheetData>
      <sheetData sheetId="194">
        <row r="1">
          <cell r="B1" t="str">
            <v>รายงานวันทำงาน : รายวัน</v>
          </cell>
        </row>
      </sheetData>
      <sheetData sheetId="195">
        <row r="1">
          <cell r="B1" t="str">
            <v>รายงานวันทำงาน : รายวัน</v>
          </cell>
        </row>
      </sheetData>
      <sheetData sheetId="196">
        <row r="1">
          <cell r="B1">
            <v>0</v>
          </cell>
        </row>
      </sheetData>
      <sheetData sheetId="197">
        <row r="1">
          <cell r="B1" t="str">
            <v>_+_ ช้อยซ์ เลขที่ช้อยซ์</v>
          </cell>
        </row>
      </sheetData>
      <sheetData sheetId="198">
        <row r="1">
          <cell r="B1" t="str">
            <v>_+_ ช้อยซ์ เลขที่ช้อยซ์</v>
          </cell>
        </row>
      </sheetData>
      <sheetData sheetId="199">
        <row r="1">
          <cell r="B1" t="str">
            <v>ทีมตรวจสอบภาคที่ 2</v>
          </cell>
        </row>
      </sheetData>
      <sheetData sheetId="200">
        <row r="1">
          <cell r="B1">
            <v>0</v>
          </cell>
        </row>
      </sheetData>
      <sheetData sheetId="201">
        <row r="1">
          <cell r="B1">
            <v>0</v>
          </cell>
        </row>
      </sheetData>
      <sheetData sheetId="202">
        <row r="1">
          <cell r="B1" t="str">
            <v>รายงานวันทำงาน : รายวัน</v>
          </cell>
        </row>
      </sheetData>
      <sheetData sheetId="203">
        <row r="1">
          <cell r="B1">
            <v>1</v>
          </cell>
        </row>
      </sheetData>
      <sheetData sheetId="204">
        <row r="1">
          <cell r="B1" t="str">
            <v>ทีมตรวจสอบภาคที่ 2</v>
          </cell>
        </row>
      </sheetData>
      <sheetData sheetId="205">
        <row r="1">
          <cell r="B1" t="str">
            <v>Brand</v>
          </cell>
        </row>
      </sheetData>
      <sheetData sheetId="206">
        <row r="1">
          <cell r="B1" t="str">
            <v>รายงานวันทำงาน : รายวัน</v>
          </cell>
        </row>
      </sheetData>
      <sheetData sheetId="207">
        <row r="1">
          <cell r="B1" t="str">
            <v>รายงานวันทำงาน : รายวัน</v>
          </cell>
        </row>
      </sheetData>
      <sheetData sheetId="208">
        <row r="1">
          <cell r="B1">
            <v>0</v>
          </cell>
        </row>
      </sheetData>
      <sheetData sheetId="209">
        <row r="1">
          <cell r="B1">
            <v>1</v>
          </cell>
        </row>
      </sheetData>
      <sheetData sheetId="210">
        <row r="1">
          <cell r="B1" t="str">
            <v>ราคาถัว เมษายน 2561</v>
          </cell>
        </row>
      </sheetData>
      <sheetData sheetId="211">
        <row r="1">
          <cell r="B1">
            <v>0</v>
          </cell>
        </row>
      </sheetData>
      <sheetData sheetId="212">
        <row r="1">
          <cell r="B1">
            <v>1</v>
          </cell>
        </row>
      </sheetData>
      <sheetData sheetId="213">
        <row r="1">
          <cell r="B1">
            <v>1</v>
          </cell>
        </row>
      </sheetData>
      <sheetData sheetId="214">
        <row r="1">
          <cell r="B1">
            <v>1</v>
          </cell>
        </row>
      </sheetData>
      <sheetData sheetId="215">
        <row r="1">
          <cell r="B1" t="str">
            <v>ทีมตรวจสอบภาคที่ 2</v>
          </cell>
        </row>
      </sheetData>
      <sheetData sheetId="216">
        <row r="1">
          <cell r="B1">
            <v>0</v>
          </cell>
        </row>
      </sheetData>
      <sheetData sheetId="217">
        <row r="1">
          <cell r="B1" t="str">
            <v>รายงานวันทำงาน : รายวัน</v>
          </cell>
        </row>
      </sheetData>
      <sheetData sheetId="218">
        <row r="1">
          <cell r="B1" t="str">
            <v>_+_ ช้อยซ์ เลขที่ช้อยซ์</v>
          </cell>
        </row>
      </sheetData>
      <sheetData sheetId="219">
        <row r="1">
          <cell r="B1" t="str">
            <v>_+_ ช้อยซ์ เลขที่ช้อยซ์</v>
          </cell>
        </row>
      </sheetData>
      <sheetData sheetId="220">
        <row r="1">
          <cell r="B1" t="str">
            <v>ทีมตรวจสอบภาคที่ 2</v>
          </cell>
        </row>
      </sheetData>
      <sheetData sheetId="221">
        <row r="1">
          <cell r="B1">
            <v>0</v>
          </cell>
        </row>
      </sheetData>
      <sheetData sheetId="222">
        <row r="1">
          <cell r="B1" t="str">
            <v>รายงานวันทำงาน : รายวัน</v>
          </cell>
        </row>
      </sheetData>
      <sheetData sheetId="223">
        <row r="1">
          <cell r="B1" t="str">
            <v>รายงานวันทำงาน : รายวัน</v>
          </cell>
        </row>
      </sheetData>
      <sheetData sheetId="224">
        <row r="1">
          <cell r="B1" t="str">
            <v>ทีมตรวจสอบภาคที่ 2</v>
          </cell>
        </row>
      </sheetData>
      <sheetData sheetId="225">
        <row r="1">
          <cell r="B1" t="str">
            <v>รายงานวันทำงาน : รายวัน</v>
          </cell>
        </row>
      </sheetData>
      <sheetData sheetId="226">
        <row r="1">
          <cell r="B1" t="str">
            <v>รายงานวันทำงาน : รายวัน</v>
          </cell>
        </row>
      </sheetData>
      <sheetData sheetId="227">
        <row r="1">
          <cell r="B1" t="str">
            <v>รายงานวันทำงาน : รายวัน</v>
          </cell>
        </row>
      </sheetData>
      <sheetData sheetId="228">
        <row r="1">
          <cell r="B1" t="str">
            <v>ทีมตรวจสอบภาคที่ 2</v>
          </cell>
        </row>
      </sheetData>
      <sheetData sheetId="229">
        <row r="1">
          <cell r="B1" t="str">
            <v>ทีมตรวจสอบภาคที่ 2</v>
          </cell>
        </row>
      </sheetData>
      <sheetData sheetId="230">
        <row r="1">
          <cell r="B1" t="str">
            <v>รายงานวันทำงาน : รายวัน</v>
          </cell>
        </row>
      </sheetData>
      <sheetData sheetId="231">
        <row r="1">
          <cell r="B1" t="str">
            <v>รายงานวันทำงาน : รายวัน</v>
          </cell>
        </row>
      </sheetData>
      <sheetData sheetId="232">
        <row r="1">
          <cell r="B1" t="str">
            <v>รายงานวันทำงาน : รายวัน</v>
          </cell>
        </row>
      </sheetData>
      <sheetData sheetId="233">
        <row r="1">
          <cell r="B1" t="str">
            <v>ทีมตรวจสอบภาคที่ 2</v>
          </cell>
        </row>
      </sheetData>
      <sheetData sheetId="234">
        <row r="1">
          <cell r="B1" t="str">
            <v>ทีมตรวจสอบภาคที่ 2</v>
          </cell>
        </row>
      </sheetData>
      <sheetData sheetId="235">
        <row r="1">
          <cell r="B1" t="str">
            <v>ราคาถัว เมษายน 2561</v>
          </cell>
        </row>
      </sheetData>
      <sheetData sheetId="236">
        <row r="1">
          <cell r="B1" t="str">
            <v>รายงานวันทำงาน : รายวัน</v>
          </cell>
        </row>
      </sheetData>
      <sheetData sheetId="237">
        <row r="1">
          <cell r="B1" t="str">
            <v>รายงานวันทำงาน : รายวัน</v>
          </cell>
        </row>
      </sheetData>
      <sheetData sheetId="238">
        <row r="1">
          <cell r="B1">
            <v>1</v>
          </cell>
        </row>
      </sheetData>
      <sheetData sheetId="239">
        <row r="1">
          <cell r="B1" t="str">
            <v>_+_ ช้อยซ์ เลขที่ช้อยซ์</v>
          </cell>
        </row>
      </sheetData>
      <sheetData sheetId="240">
        <row r="1">
          <cell r="B1">
            <v>0</v>
          </cell>
        </row>
      </sheetData>
      <sheetData sheetId="241">
        <row r="1">
          <cell r="B1">
            <v>0</v>
          </cell>
        </row>
      </sheetData>
      <sheetData sheetId="242">
        <row r="1">
          <cell r="B1">
            <v>0</v>
          </cell>
        </row>
      </sheetData>
      <sheetData sheetId="243">
        <row r="1">
          <cell r="B1">
            <v>0</v>
          </cell>
        </row>
      </sheetData>
      <sheetData sheetId="244">
        <row r="1">
          <cell r="B1">
            <v>0</v>
          </cell>
        </row>
      </sheetData>
      <sheetData sheetId="245">
        <row r="1">
          <cell r="B1" t="str">
            <v>Brand</v>
          </cell>
        </row>
      </sheetData>
      <sheetData sheetId="246">
        <row r="1">
          <cell r="B1">
            <v>0</v>
          </cell>
        </row>
      </sheetData>
      <sheetData sheetId="247">
        <row r="1">
          <cell r="B1" t="str">
            <v>Brand</v>
          </cell>
        </row>
      </sheetData>
      <sheetData sheetId="248">
        <row r="1">
          <cell r="B1" t="str">
            <v>_+_ ช้อยซ์ เลขที่ช้อยซ์</v>
          </cell>
        </row>
      </sheetData>
      <sheetData sheetId="249">
        <row r="1">
          <cell r="B1">
            <v>1</v>
          </cell>
        </row>
      </sheetData>
      <sheetData sheetId="250">
        <row r="1">
          <cell r="B1">
            <v>1</v>
          </cell>
        </row>
      </sheetData>
      <sheetData sheetId="251">
        <row r="1">
          <cell r="B1" t="str">
            <v>_+_ ช้อยซ์ เลขที่ช้อยซ์</v>
          </cell>
        </row>
      </sheetData>
      <sheetData sheetId="252">
        <row r="1">
          <cell r="B1">
            <v>0</v>
          </cell>
        </row>
      </sheetData>
      <sheetData sheetId="253">
        <row r="1">
          <cell r="B1" t="str">
            <v>_+_ ช้อยซ์ เลขที่ช้อยซ์</v>
          </cell>
        </row>
      </sheetData>
      <sheetData sheetId="254">
        <row r="1">
          <cell r="B1">
            <v>1</v>
          </cell>
        </row>
      </sheetData>
      <sheetData sheetId="255">
        <row r="1">
          <cell r="B1" t="str">
            <v>_+_ ช้อยซ์ เลขที่ช้อยซ์</v>
          </cell>
        </row>
      </sheetData>
      <sheetData sheetId="256">
        <row r="1">
          <cell r="B1">
            <v>0</v>
          </cell>
        </row>
      </sheetData>
      <sheetData sheetId="257">
        <row r="1">
          <cell r="B1">
            <v>0</v>
          </cell>
        </row>
      </sheetData>
      <sheetData sheetId="258">
        <row r="1">
          <cell r="B1">
            <v>1</v>
          </cell>
        </row>
      </sheetData>
      <sheetData sheetId="259">
        <row r="1">
          <cell r="B1" t="str">
            <v>_+_ ช้อยซ์ เลขที่ช้อยซ์</v>
          </cell>
        </row>
      </sheetData>
      <sheetData sheetId="260">
        <row r="1">
          <cell r="B1">
            <v>0</v>
          </cell>
        </row>
      </sheetData>
      <sheetData sheetId="261">
        <row r="1">
          <cell r="B1">
            <v>0</v>
          </cell>
        </row>
      </sheetData>
      <sheetData sheetId="262">
        <row r="1">
          <cell r="B1">
            <v>0</v>
          </cell>
        </row>
      </sheetData>
      <sheetData sheetId="263">
        <row r="1">
          <cell r="B1">
            <v>0</v>
          </cell>
        </row>
      </sheetData>
      <sheetData sheetId="264">
        <row r="1">
          <cell r="B1">
            <v>0</v>
          </cell>
        </row>
      </sheetData>
      <sheetData sheetId="265">
        <row r="1">
          <cell r="B1" t="str">
            <v>Brand</v>
          </cell>
        </row>
      </sheetData>
      <sheetData sheetId="266">
        <row r="1">
          <cell r="B1">
            <v>0</v>
          </cell>
        </row>
      </sheetData>
      <sheetData sheetId="267">
        <row r="1">
          <cell r="B1" t="str">
            <v>Brand</v>
          </cell>
        </row>
      </sheetData>
      <sheetData sheetId="268">
        <row r="1">
          <cell r="B1" t="str">
            <v>ราคาถัว เมษายน 2561</v>
          </cell>
        </row>
      </sheetData>
      <sheetData sheetId="269">
        <row r="1">
          <cell r="B1">
            <v>0</v>
          </cell>
        </row>
      </sheetData>
      <sheetData sheetId="270">
        <row r="1">
          <cell r="B1">
            <v>1</v>
          </cell>
        </row>
      </sheetData>
      <sheetData sheetId="271">
        <row r="1">
          <cell r="B1">
            <v>1</v>
          </cell>
        </row>
      </sheetData>
      <sheetData sheetId="272">
        <row r="1">
          <cell r="B1">
            <v>0</v>
          </cell>
        </row>
      </sheetData>
      <sheetData sheetId="273">
        <row r="1">
          <cell r="B1">
            <v>0</v>
          </cell>
        </row>
      </sheetData>
      <sheetData sheetId="274">
        <row r="1">
          <cell r="B1">
            <v>0</v>
          </cell>
        </row>
      </sheetData>
      <sheetData sheetId="275">
        <row r="1">
          <cell r="B1" t="str">
            <v>_+_ ช้อยซ์ เลขที่ช้อยซ์</v>
          </cell>
        </row>
      </sheetData>
      <sheetData sheetId="276">
        <row r="1">
          <cell r="B1">
            <v>1</v>
          </cell>
        </row>
      </sheetData>
      <sheetData sheetId="277">
        <row r="1">
          <cell r="B1">
            <v>0</v>
          </cell>
        </row>
      </sheetData>
      <sheetData sheetId="278">
        <row r="1">
          <cell r="B1" t="str">
            <v>ราคาถัว เมษายน 2561</v>
          </cell>
        </row>
      </sheetData>
      <sheetData sheetId="279">
        <row r="1">
          <cell r="B1">
            <v>1</v>
          </cell>
        </row>
      </sheetData>
      <sheetData sheetId="280">
        <row r="1">
          <cell r="B1">
            <v>1</v>
          </cell>
        </row>
      </sheetData>
      <sheetData sheetId="281">
        <row r="1">
          <cell r="B1" t="str">
            <v>Brand</v>
          </cell>
        </row>
      </sheetData>
      <sheetData sheetId="282">
        <row r="1">
          <cell r="B1">
            <v>1</v>
          </cell>
        </row>
      </sheetData>
      <sheetData sheetId="283">
        <row r="1">
          <cell r="B1" t="str">
            <v>ราคาถัว เมษายน 2561</v>
          </cell>
        </row>
      </sheetData>
      <sheetData sheetId="284">
        <row r="1">
          <cell r="B1" t="str">
            <v>_+_ ช้อยซ์ เลขที่ช้อยซ์</v>
          </cell>
        </row>
      </sheetData>
      <sheetData sheetId="285">
        <row r="1">
          <cell r="B1">
            <v>0</v>
          </cell>
        </row>
      </sheetData>
      <sheetData sheetId="286">
        <row r="1">
          <cell r="B1">
            <v>1</v>
          </cell>
        </row>
      </sheetData>
      <sheetData sheetId="287" refreshError="1"/>
      <sheetData sheetId="288">
        <row r="1">
          <cell r="B1">
            <v>0</v>
          </cell>
        </row>
      </sheetData>
      <sheetData sheetId="289">
        <row r="1">
          <cell r="B1">
            <v>0</v>
          </cell>
        </row>
      </sheetData>
      <sheetData sheetId="290">
        <row r="1">
          <cell r="B1">
            <v>0</v>
          </cell>
        </row>
      </sheetData>
      <sheetData sheetId="291">
        <row r="1">
          <cell r="B1" t="str">
            <v>_+_ ช้อยซ์ เลขที่ช้อยซ์</v>
          </cell>
        </row>
      </sheetData>
      <sheetData sheetId="292">
        <row r="1">
          <cell r="B1" t="str">
            <v>_+_ ช้อยซ์ เลขที่ช้อยซ์</v>
          </cell>
        </row>
      </sheetData>
      <sheetData sheetId="293">
        <row r="1">
          <cell r="B1" t="str">
            <v>_+_ ช้อยซ์ เลขที่ช้อยซ์</v>
          </cell>
        </row>
      </sheetData>
      <sheetData sheetId="294">
        <row r="1">
          <cell r="B1" t="str">
            <v>Brand</v>
          </cell>
        </row>
      </sheetData>
      <sheetData sheetId="295">
        <row r="1">
          <cell r="B1" t="str">
            <v>ราคาถัว เมษายน 2561</v>
          </cell>
        </row>
      </sheetData>
      <sheetData sheetId="296">
        <row r="1">
          <cell r="B1" t="str">
            <v>รายงานวันทำงาน : รายวัน</v>
          </cell>
        </row>
      </sheetData>
      <sheetData sheetId="297">
        <row r="1">
          <cell r="B1" t="str">
            <v>_+_ ช้อยซ์ เลขที่ช้อยซ์</v>
          </cell>
        </row>
      </sheetData>
      <sheetData sheetId="298">
        <row r="1">
          <cell r="B1">
            <v>1</v>
          </cell>
        </row>
      </sheetData>
      <sheetData sheetId="299">
        <row r="1">
          <cell r="B1">
            <v>0</v>
          </cell>
        </row>
      </sheetData>
      <sheetData sheetId="300">
        <row r="1">
          <cell r="B1" t="str">
            <v>_+_ ช้อยซ์ เลขที่ช้อยซ์</v>
          </cell>
        </row>
      </sheetData>
      <sheetData sheetId="301">
        <row r="1">
          <cell r="B1">
            <v>0</v>
          </cell>
        </row>
      </sheetData>
      <sheetData sheetId="302">
        <row r="1">
          <cell r="B1" t="str">
            <v>_+_ ช้อยซ์ เลขที่ช้อยซ์</v>
          </cell>
        </row>
      </sheetData>
      <sheetData sheetId="303">
        <row r="1">
          <cell r="B1">
            <v>1</v>
          </cell>
        </row>
      </sheetData>
      <sheetData sheetId="304">
        <row r="1">
          <cell r="B1" t="str">
            <v>_+_ ช้อยซ์ เลขที่ช้อยซ์</v>
          </cell>
        </row>
      </sheetData>
      <sheetData sheetId="305">
        <row r="1">
          <cell r="B1">
            <v>0</v>
          </cell>
        </row>
      </sheetData>
      <sheetData sheetId="306">
        <row r="1">
          <cell r="B1">
            <v>0</v>
          </cell>
        </row>
      </sheetData>
      <sheetData sheetId="307">
        <row r="1">
          <cell r="B1">
            <v>1</v>
          </cell>
        </row>
      </sheetData>
      <sheetData sheetId="308">
        <row r="1">
          <cell r="B1" t="str">
            <v>_+_ ช้อยซ์ เลขที่ช้อยซ์</v>
          </cell>
        </row>
      </sheetData>
      <sheetData sheetId="309">
        <row r="1">
          <cell r="B1">
            <v>0</v>
          </cell>
        </row>
      </sheetData>
      <sheetData sheetId="310">
        <row r="1">
          <cell r="B1">
            <v>0</v>
          </cell>
        </row>
      </sheetData>
      <sheetData sheetId="311">
        <row r="1">
          <cell r="B1">
            <v>0</v>
          </cell>
        </row>
      </sheetData>
      <sheetData sheetId="312">
        <row r="1">
          <cell r="B1">
            <v>1</v>
          </cell>
        </row>
      </sheetData>
      <sheetData sheetId="313">
        <row r="1">
          <cell r="B1">
            <v>0</v>
          </cell>
        </row>
      </sheetData>
      <sheetData sheetId="314">
        <row r="1">
          <cell r="B1">
            <v>0</v>
          </cell>
        </row>
      </sheetData>
      <sheetData sheetId="315">
        <row r="1">
          <cell r="B1">
            <v>1</v>
          </cell>
        </row>
      </sheetData>
      <sheetData sheetId="316">
        <row r="1">
          <cell r="B1">
            <v>1</v>
          </cell>
        </row>
      </sheetData>
      <sheetData sheetId="317">
        <row r="1">
          <cell r="B1">
            <v>0</v>
          </cell>
        </row>
      </sheetData>
      <sheetData sheetId="318">
        <row r="1">
          <cell r="B1">
            <v>0</v>
          </cell>
        </row>
      </sheetData>
      <sheetData sheetId="319">
        <row r="1">
          <cell r="B1">
            <v>1</v>
          </cell>
        </row>
      </sheetData>
      <sheetData sheetId="320">
        <row r="1">
          <cell r="B1" t="str">
            <v>_+_ ช้อยซ์ เลขที่ช้อยซ์</v>
          </cell>
        </row>
      </sheetData>
      <sheetData sheetId="321">
        <row r="1">
          <cell r="B1" t="str">
            <v>ราคาถัว เมษายน 2561</v>
          </cell>
        </row>
      </sheetData>
      <sheetData sheetId="322">
        <row r="1">
          <cell r="B1">
            <v>0</v>
          </cell>
        </row>
      </sheetData>
      <sheetData sheetId="323">
        <row r="1">
          <cell r="B1" t="str">
            <v>ราคาถัว เมษายน 2561</v>
          </cell>
        </row>
      </sheetData>
      <sheetData sheetId="324">
        <row r="1">
          <cell r="B1" t="str">
            <v>ราคาถัว เมษายน 2561</v>
          </cell>
        </row>
      </sheetData>
      <sheetData sheetId="325">
        <row r="1">
          <cell r="B1">
            <v>1</v>
          </cell>
        </row>
      </sheetData>
      <sheetData sheetId="326">
        <row r="1">
          <cell r="B1" t="str">
            <v>Brand</v>
          </cell>
        </row>
      </sheetData>
      <sheetData sheetId="327">
        <row r="1">
          <cell r="B1" t="str">
            <v>Brand</v>
          </cell>
        </row>
      </sheetData>
      <sheetData sheetId="328">
        <row r="1">
          <cell r="B1" t="str">
            <v>ราคาถัว เมษายน 2561</v>
          </cell>
        </row>
      </sheetData>
      <sheetData sheetId="329">
        <row r="1">
          <cell r="B1" t="str">
            <v>_+_ ช้อยซ์ เลขที่ช้อยซ์</v>
          </cell>
        </row>
      </sheetData>
      <sheetData sheetId="330">
        <row r="1">
          <cell r="B1">
            <v>0</v>
          </cell>
        </row>
      </sheetData>
      <sheetData sheetId="331">
        <row r="1">
          <cell r="B1">
            <v>1</v>
          </cell>
        </row>
      </sheetData>
      <sheetData sheetId="332">
        <row r="1">
          <cell r="B1">
            <v>0</v>
          </cell>
        </row>
      </sheetData>
      <sheetData sheetId="333">
        <row r="1">
          <cell r="B1">
            <v>0</v>
          </cell>
        </row>
      </sheetData>
      <sheetData sheetId="334">
        <row r="1">
          <cell r="B1">
            <v>0</v>
          </cell>
        </row>
      </sheetData>
      <sheetData sheetId="335">
        <row r="1">
          <cell r="B1" t="str">
            <v>_+_ ช้อยซ์ เลขที่ช้อยซ์</v>
          </cell>
        </row>
      </sheetData>
      <sheetData sheetId="336">
        <row r="1">
          <cell r="B1" t="str">
            <v>_+_ ช้อยซ์ เลขที่ช้อยซ์</v>
          </cell>
        </row>
      </sheetData>
      <sheetData sheetId="337">
        <row r="1">
          <cell r="B1" t="str">
            <v>_+_ ช้อยซ์ เลขที่ช้อยซ์</v>
          </cell>
        </row>
      </sheetData>
      <sheetData sheetId="338">
        <row r="1">
          <cell r="B1">
            <v>0</v>
          </cell>
        </row>
      </sheetData>
      <sheetData sheetId="339">
        <row r="1">
          <cell r="B1">
            <v>0</v>
          </cell>
        </row>
      </sheetData>
      <sheetData sheetId="340">
        <row r="1">
          <cell r="B1" t="str">
            <v>Brand</v>
          </cell>
        </row>
      </sheetData>
      <sheetData sheetId="341">
        <row r="1">
          <cell r="B1">
            <v>0</v>
          </cell>
        </row>
      </sheetData>
      <sheetData sheetId="342">
        <row r="1">
          <cell r="B1" t="str">
            <v>Brand</v>
          </cell>
        </row>
      </sheetData>
      <sheetData sheetId="343">
        <row r="1">
          <cell r="B1" t="str">
            <v>ราคาถัว เมษายน 2561</v>
          </cell>
        </row>
      </sheetData>
      <sheetData sheetId="344">
        <row r="1">
          <cell r="B1" t="str">
            <v>รายงานวันทำงาน : รายวัน</v>
          </cell>
        </row>
      </sheetData>
      <sheetData sheetId="345">
        <row r="1">
          <cell r="B1" t="str">
            <v>รายงานวันทำงาน : รายวัน</v>
          </cell>
        </row>
      </sheetData>
      <sheetData sheetId="346">
        <row r="1">
          <cell r="B1">
            <v>1</v>
          </cell>
        </row>
      </sheetData>
      <sheetData sheetId="347">
        <row r="1">
          <cell r="B1" t="str">
            <v>รายงานวันทำงาน : รายวัน</v>
          </cell>
        </row>
      </sheetData>
      <sheetData sheetId="348">
        <row r="1">
          <cell r="B1">
            <v>1</v>
          </cell>
        </row>
      </sheetData>
      <sheetData sheetId="349">
        <row r="1">
          <cell r="B1" t="str">
            <v>ทีมตรวจสอบภาคที่ 2</v>
          </cell>
        </row>
      </sheetData>
      <sheetData sheetId="350">
        <row r="1">
          <cell r="B1">
            <v>0</v>
          </cell>
        </row>
      </sheetData>
      <sheetData sheetId="351">
        <row r="1">
          <cell r="B1" t="str">
            <v>รายงานวันทำงาน : รายวัน</v>
          </cell>
        </row>
      </sheetData>
      <sheetData sheetId="352">
        <row r="1">
          <cell r="B1" t="str">
            <v>รายงานวันทำงาน : รายวัน</v>
          </cell>
        </row>
      </sheetData>
      <sheetData sheetId="353">
        <row r="1">
          <cell r="B1" t="str">
            <v>ทีมตรวจสอบภาคที่ 2</v>
          </cell>
        </row>
      </sheetData>
      <sheetData sheetId="354">
        <row r="1">
          <cell r="B1" t="str">
            <v>รายงานวันทำงาน : รายวัน</v>
          </cell>
        </row>
      </sheetData>
      <sheetData sheetId="355">
        <row r="1">
          <cell r="B1">
            <v>1</v>
          </cell>
        </row>
      </sheetData>
      <sheetData sheetId="356">
        <row r="1">
          <cell r="B1">
            <v>1</v>
          </cell>
        </row>
      </sheetData>
      <sheetData sheetId="357">
        <row r="1">
          <cell r="B1">
            <v>1</v>
          </cell>
        </row>
      </sheetData>
      <sheetData sheetId="358">
        <row r="1">
          <cell r="B1">
            <v>1</v>
          </cell>
        </row>
      </sheetData>
      <sheetData sheetId="359">
        <row r="1">
          <cell r="B1">
            <v>1</v>
          </cell>
        </row>
      </sheetData>
      <sheetData sheetId="360">
        <row r="1">
          <cell r="B1">
            <v>1</v>
          </cell>
        </row>
      </sheetData>
      <sheetData sheetId="361">
        <row r="1">
          <cell r="B1">
            <v>1</v>
          </cell>
        </row>
      </sheetData>
      <sheetData sheetId="362">
        <row r="1">
          <cell r="B1">
            <v>1</v>
          </cell>
        </row>
      </sheetData>
      <sheetData sheetId="363">
        <row r="1">
          <cell r="B1">
            <v>1</v>
          </cell>
        </row>
      </sheetData>
      <sheetData sheetId="364">
        <row r="1">
          <cell r="B1">
            <v>1</v>
          </cell>
        </row>
      </sheetData>
      <sheetData sheetId="365">
        <row r="1">
          <cell r="B1">
            <v>1</v>
          </cell>
        </row>
      </sheetData>
      <sheetData sheetId="366">
        <row r="1">
          <cell r="B1">
            <v>1</v>
          </cell>
        </row>
      </sheetData>
      <sheetData sheetId="367">
        <row r="1">
          <cell r="B1">
            <v>1</v>
          </cell>
        </row>
      </sheetData>
      <sheetData sheetId="368" refreshError="1"/>
      <sheetData sheetId="369" refreshError="1"/>
      <sheetData sheetId="370" refreshError="1"/>
      <sheetData sheetId="371" refreshError="1"/>
      <sheetData sheetId="372">
        <row r="1">
          <cell r="B1">
            <v>1</v>
          </cell>
        </row>
      </sheetData>
      <sheetData sheetId="373">
        <row r="1">
          <cell r="B1">
            <v>1</v>
          </cell>
        </row>
      </sheetData>
      <sheetData sheetId="374">
        <row r="1">
          <cell r="B1" t="str">
            <v>Brand</v>
          </cell>
        </row>
      </sheetData>
      <sheetData sheetId="375">
        <row r="1">
          <cell r="B1" t="str">
            <v>_+_ ช้อยซ์ เลขที่ช้อยซ์</v>
          </cell>
        </row>
      </sheetData>
      <sheetData sheetId="376">
        <row r="1">
          <cell r="B1" t="str">
            <v>_+_ ช้อยซ์ เลขที่ช้อยซ์</v>
          </cell>
        </row>
      </sheetData>
      <sheetData sheetId="377">
        <row r="1">
          <cell r="B1">
            <v>1</v>
          </cell>
        </row>
      </sheetData>
      <sheetData sheetId="378">
        <row r="1">
          <cell r="B1">
            <v>1</v>
          </cell>
        </row>
      </sheetData>
      <sheetData sheetId="379">
        <row r="1">
          <cell r="B1" t="str">
            <v>_+_ ช้อยซ์ เลขที่ช้อยซ์</v>
          </cell>
        </row>
      </sheetData>
      <sheetData sheetId="380">
        <row r="1">
          <cell r="B1">
            <v>0</v>
          </cell>
        </row>
      </sheetData>
      <sheetData sheetId="381">
        <row r="1">
          <cell r="B1" t="str">
            <v>_+_ ช้อยซ์ เลขที่ช้อยซ์</v>
          </cell>
        </row>
      </sheetData>
      <sheetData sheetId="382">
        <row r="1">
          <cell r="B1">
            <v>1</v>
          </cell>
        </row>
      </sheetData>
      <sheetData sheetId="383">
        <row r="1">
          <cell r="B1" t="str">
            <v>_+_ ช้อยซ์ เลขที่ช้อยซ์</v>
          </cell>
        </row>
      </sheetData>
      <sheetData sheetId="384">
        <row r="1">
          <cell r="B1">
            <v>0</v>
          </cell>
        </row>
      </sheetData>
      <sheetData sheetId="385">
        <row r="1">
          <cell r="B1">
            <v>0</v>
          </cell>
        </row>
      </sheetData>
      <sheetData sheetId="386" refreshError="1"/>
      <sheetData sheetId="387" refreshError="1"/>
      <sheetData sheetId="388">
        <row r="1">
          <cell r="B1">
            <v>0</v>
          </cell>
        </row>
      </sheetData>
      <sheetData sheetId="389">
        <row r="1">
          <cell r="B1">
            <v>0</v>
          </cell>
        </row>
      </sheetData>
      <sheetData sheetId="390" refreshError="1"/>
      <sheetData sheetId="391">
        <row r="1">
          <cell r="B1">
            <v>1</v>
          </cell>
        </row>
      </sheetData>
      <sheetData sheetId="392">
        <row r="1">
          <cell r="B1">
            <v>0</v>
          </cell>
        </row>
      </sheetData>
      <sheetData sheetId="393">
        <row r="1">
          <cell r="B1" t="str">
            <v>Brand</v>
          </cell>
        </row>
      </sheetData>
      <sheetData sheetId="394">
        <row r="1">
          <cell r="B1">
            <v>0</v>
          </cell>
        </row>
      </sheetData>
      <sheetData sheetId="395">
        <row r="1">
          <cell r="B1">
            <v>0</v>
          </cell>
        </row>
      </sheetData>
      <sheetData sheetId="396">
        <row r="1">
          <cell r="B1">
            <v>1</v>
          </cell>
        </row>
      </sheetData>
      <sheetData sheetId="397">
        <row r="1">
          <cell r="B1">
            <v>1</v>
          </cell>
        </row>
      </sheetData>
      <sheetData sheetId="398">
        <row r="1">
          <cell r="B1" t="str">
            <v>ราคาถัว เมษายน 2561</v>
          </cell>
        </row>
      </sheetData>
      <sheetData sheetId="399">
        <row r="1">
          <cell r="B1">
            <v>1</v>
          </cell>
        </row>
      </sheetData>
      <sheetData sheetId="400">
        <row r="1">
          <cell r="B1">
            <v>1</v>
          </cell>
        </row>
      </sheetData>
      <sheetData sheetId="401">
        <row r="1">
          <cell r="B1">
            <v>0</v>
          </cell>
        </row>
      </sheetData>
      <sheetData sheetId="402">
        <row r="1">
          <cell r="B1" t="str">
            <v>ราคาถัว เมษายน 2561</v>
          </cell>
        </row>
      </sheetData>
      <sheetData sheetId="403">
        <row r="1">
          <cell r="B1">
            <v>1</v>
          </cell>
        </row>
      </sheetData>
      <sheetData sheetId="404">
        <row r="1">
          <cell r="B1">
            <v>1</v>
          </cell>
        </row>
      </sheetData>
      <sheetData sheetId="405">
        <row r="1">
          <cell r="B1" t="str">
            <v>Brand</v>
          </cell>
        </row>
      </sheetData>
      <sheetData sheetId="406">
        <row r="1">
          <cell r="B1">
            <v>1</v>
          </cell>
        </row>
      </sheetData>
      <sheetData sheetId="407">
        <row r="1">
          <cell r="B1" t="str">
            <v>ราคาถัว เมษายน 2561</v>
          </cell>
        </row>
      </sheetData>
      <sheetData sheetId="408">
        <row r="1">
          <cell r="B1" t="str">
            <v>_+_ ช้อยซ์ เลขที่ช้อยซ์</v>
          </cell>
        </row>
      </sheetData>
      <sheetData sheetId="409">
        <row r="1">
          <cell r="B1">
            <v>0</v>
          </cell>
        </row>
      </sheetData>
      <sheetData sheetId="410" refreshError="1"/>
      <sheetData sheetId="411">
        <row r="1">
          <cell r="B1">
            <v>0</v>
          </cell>
        </row>
      </sheetData>
      <sheetData sheetId="412">
        <row r="1">
          <cell r="B1">
            <v>0</v>
          </cell>
        </row>
      </sheetData>
      <sheetData sheetId="413">
        <row r="1">
          <cell r="B1">
            <v>0</v>
          </cell>
        </row>
      </sheetData>
      <sheetData sheetId="414">
        <row r="1">
          <cell r="B1" t="str">
            <v>_+_ ช้อยซ์ เลขที่ช้อยซ์</v>
          </cell>
        </row>
      </sheetData>
      <sheetData sheetId="415">
        <row r="1">
          <cell r="B1" t="str">
            <v>_+_ ช้อยซ์ เลขที่ช้อยซ์</v>
          </cell>
        </row>
      </sheetData>
      <sheetData sheetId="416">
        <row r="1">
          <cell r="B1" t="str">
            <v>ราคาถัว เมษายน 2561</v>
          </cell>
        </row>
      </sheetData>
      <sheetData sheetId="417">
        <row r="1">
          <cell r="B1">
            <v>0</v>
          </cell>
        </row>
      </sheetData>
      <sheetData sheetId="418">
        <row r="1">
          <cell r="B1">
            <v>0</v>
          </cell>
        </row>
      </sheetData>
      <sheetData sheetId="419">
        <row r="1">
          <cell r="B1" t="str">
            <v>_+_ ช้อยซ์ เลขที่ช้อยซ์</v>
          </cell>
        </row>
      </sheetData>
      <sheetData sheetId="420">
        <row r="1">
          <cell r="B1">
            <v>0</v>
          </cell>
        </row>
      </sheetData>
      <sheetData sheetId="421">
        <row r="1">
          <cell r="B1" t="str">
            <v>Brand</v>
          </cell>
        </row>
      </sheetData>
      <sheetData sheetId="422">
        <row r="1">
          <cell r="B1" t="str">
            <v>ราคาถัว เมษายน 2561</v>
          </cell>
        </row>
      </sheetData>
      <sheetData sheetId="423">
        <row r="1">
          <cell r="B1">
            <v>0</v>
          </cell>
        </row>
      </sheetData>
      <sheetData sheetId="424">
        <row r="1">
          <cell r="B1" t="str">
            <v>รายงานวันทำงาน : รายวัน</v>
          </cell>
        </row>
      </sheetData>
      <sheetData sheetId="425">
        <row r="1">
          <cell r="B1">
            <v>1</v>
          </cell>
        </row>
      </sheetData>
      <sheetData sheetId="426">
        <row r="1">
          <cell r="B1">
            <v>1</v>
          </cell>
        </row>
      </sheetData>
      <sheetData sheetId="427">
        <row r="1">
          <cell r="B1">
            <v>1</v>
          </cell>
        </row>
      </sheetData>
      <sheetData sheetId="428">
        <row r="1">
          <cell r="B1">
            <v>1</v>
          </cell>
        </row>
      </sheetData>
      <sheetData sheetId="429">
        <row r="1">
          <cell r="B1">
            <v>0</v>
          </cell>
        </row>
      </sheetData>
      <sheetData sheetId="430">
        <row r="1">
          <cell r="B1" t="str">
            <v>รายงานวันทำงาน : รายวัน</v>
          </cell>
        </row>
      </sheetData>
      <sheetData sheetId="431">
        <row r="1">
          <cell r="B1" t="str">
            <v>ทีมตรวจสอบภาคที่ 2</v>
          </cell>
        </row>
      </sheetData>
      <sheetData sheetId="432">
        <row r="1">
          <cell r="B1" t="str">
            <v>รายงานวันทำงาน : รายวัน</v>
          </cell>
        </row>
      </sheetData>
      <sheetData sheetId="433">
        <row r="1">
          <cell r="B1" t="str">
            <v>รายงานวันทำงาน : รายวัน</v>
          </cell>
        </row>
      </sheetData>
      <sheetData sheetId="434">
        <row r="1">
          <cell r="B1">
            <v>0</v>
          </cell>
        </row>
      </sheetData>
      <sheetData sheetId="435">
        <row r="1">
          <cell r="B1" t="str">
            <v>Brand</v>
          </cell>
        </row>
      </sheetData>
      <sheetData sheetId="436">
        <row r="1">
          <cell r="B1" t="str">
            <v>ราคาถัว เมษายน 2561</v>
          </cell>
        </row>
      </sheetData>
      <sheetData sheetId="437">
        <row r="1">
          <cell r="B1">
            <v>0</v>
          </cell>
        </row>
      </sheetData>
      <sheetData sheetId="438">
        <row r="1">
          <cell r="B1">
            <v>1</v>
          </cell>
        </row>
      </sheetData>
      <sheetData sheetId="439">
        <row r="1">
          <cell r="B1">
            <v>1</v>
          </cell>
        </row>
      </sheetData>
      <sheetData sheetId="440">
        <row r="1">
          <cell r="B1">
            <v>1</v>
          </cell>
        </row>
      </sheetData>
      <sheetData sheetId="441">
        <row r="1">
          <cell r="B1">
            <v>0</v>
          </cell>
        </row>
      </sheetData>
      <sheetData sheetId="442">
        <row r="1">
          <cell r="B1">
            <v>0</v>
          </cell>
        </row>
      </sheetData>
      <sheetData sheetId="443">
        <row r="1">
          <cell r="B1">
            <v>0</v>
          </cell>
        </row>
      </sheetData>
      <sheetData sheetId="444">
        <row r="1">
          <cell r="B1">
            <v>0</v>
          </cell>
        </row>
      </sheetData>
      <sheetData sheetId="445">
        <row r="1">
          <cell r="B1" t="str">
            <v>Brand</v>
          </cell>
        </row>
      </sheetData>
      <sheetData sheetId="446">
        <row r="1">
          <cell r="B1" t="str">
            <v>รายงานวันทำงาน : รายวัน</v>
          </cell>
        </row>
      </sheetData>
      <sheetData sheetId="447">
        <row r="1">
          <cell r="B1" t="str">
            <v>Brand</v>
          </cell>
        </row>
      </sheetData>
      <sheetData sheetId="448">
        <row r="1">
          <cell r="B1" t="str">
            <v>รายงานวันทำงาน : รายวัน</v>
          </cell>
        </row>
      </sheetData>
      <sheetData sheetId="449">
        <row r="1">
          <cell r="B1">
            <v>1</v>
          </cell>
        </row>
      </sheetData>
      <sheetData sheetId="450">
        <row r="1">
          <cell r="B1">
            <v>1</v>
          </cell>
        </row>
      </sheetData>
      <sheetData sheetId="451">
        <row r="1">
          <cell r="B1">
            <v>1</v>
          </cell>
        </row>
      </sheetData>
      <sheetData sheetId="452">
        <row r="1">
          <cell r="B1">
            <v>1</v>
          </cell>
        </row>
      </sheetData>
      <sheetData sheetId="453">
        <row r="1">
          <cell r="B1">
            <v>0</v>
          </cell>
        </row>
      </sheetData>
      <sheetData sheetId="454">
        <row r="1">
          <cell r="B1">
            <v>1</v>
          </cell>
        </row>
      </sheetData>
      <sheetData sheetId="455">
        <row r="1">
          <cell r="B1">
            <v>1</v>
          </cell>
        </row>
      </sheetData>
      <sheetData sheetId="456">
        <row r="1">
          <cell r="B1">
            <v>1</v>
          </cell>
        </row>
      </sheetData>
      <sheetData sheetId="457">
        <row r="1">
          <cell r="B1">
            <v>1</v>
          </cell>
        </row>
      </sheetData>
      <sheetData sheetId="458">
        <row r="1">
          <cell r="B1">
            <v>1</v>
          </cell>
        </row>
      </sheetData>
      <sheetData sheetId="459">
        <row r="1">
          <cell r="B1">
            <v>1</v>
          </cell>
        </row>
      </sheetData>
      <sheetData sheetId="460">
        <row r="1">
          <cell r="B1">
            <v>1</v>
          </cell>
        </row>
      </sheetData>
      <sheetData sheetId="461">
        <row r="1">
          <cell r="B1">
            <v>1</v>
          </cell>
        </row>
      </sheetData>
      <sheetData sheetId="462">
        <row r="1">
          <cell r="B1">
            <v>1</v>
          </cell>
        </row>
      </sheetData>
      <sheetData sheetId="463">
        <row r="1">
          <cell r="B1">
            <v>1</v>
          </cell>
        </row>
      </sheetData>
      <sheetData sheetId="464">
        <row r="1">
          <cell r="B1">
            <v>1</v>
          </cell>
        </row>
      </sheetData>
      <sheetData sheetId="465">
        <row r="1">
          <cell r="B1">
            <v>0</v>
          </cell>
        </row>
      </sheetData>
      <sheetData sheetId="466">
        <row r="1">
          <cell r="B1">
            <v>1</v>
          </cell>
        </row>
      </sheetData>
      <sheetData sheetId="467">
        <row r="1">
          <cell r="B1">
            <v>1</v>
          </cell>
        </row>
      </sheetData>
      <sheetData sheetId="468">
        <row r="1">
          <cell r="B1">
            <v>0</v>
          </cell>
        </row>
      </sheetData>
      <sheetData sheetId="469">
        <row r="1">
          <cell r="B1">
            <v>1</v>
          </cell>
        </row>
      </sheetData>
      <sheetData sheetId="470">
        <row r="1">
          <cell r="B1">
            <v>1</v>
          </cell>
        </row>
      </sheetData>
      <sheetData sheetId="471">
        <row r="1">
          <cell r="B1">
            <v>1</v>
          </cell>
        </row>
      </sheetData>
      <sheetData sheetId="472">
        <row r="1">
          <cell r="B1">
            <v>1</v>
          </cell>
        </row>
      </sheetData>
      <sheetData sheetId="473">
        <row r="1">
          <cell r="B1">
            <v>1</v>
          </cell>
        </row>
      </sheetData>
      <sheetData sheetId="474">
        <row r="1">
          <cell r="B1">
            <v>1</v>
          </cell>
        </row>
      </sheetData>
      <sheetData sheetId="475">
        <row r="1">
          <cell r="B1">
            <v>1</v>
          </cell>
        </row>
      </sheetData>
      <sheetData sheetId="476">
        <row r="1">
          <cell r="B1">
            <v>1</v>
          </cell>
        </row>
      </sheetData>
      <sheetData sheetId="477">
        <row r="1">
          <cell r="B1">
            <v>1</v>
          </cell>
        </row>
      </sheetData>
      <sheetData sheetId="478">
        <row r="1">
          <cell r="B1">
            <v>1</v>
          </cell>
        </row>
      </sheetData>
      <sheetData sheetId="479">
        <row r="1">
          <cell r="B1">
            <v>1</v>
          </cell>
        </row>
      </sheetData>
      <sheetData sheetId="480">
        <row r="1">
          <cell r="B1">
            <v>1</v>
          </cell>
        </row>
      </sheetData>
      <sheetData sheetId="481">
        <row r="1">
          <cell r="B1">
            <v>1</v>
          </cell>
        </row>
      </sheetData>
      <sheetData sheetId="482">
        <row r="1">
          <cell r="B1">
            <v>1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>
        <row r="1">
          <cell r="B1">
            <v>1</v>
          </cell>
        </row>
      </sheetData>
      <sheetData sheetId="566">
        <row r="1">
          <cell r="B1" t="str">
            <v>_+_ ช้อยซ์ เลขที่ช้อยซ์</v>
          </cell>
        </row>
      </sheetData>
      <sheetData sheetId="567">
        <row r="1">
          <cell r="B1">
            <v>1</v>
          </cell>
        </row>
      </sheetData>
      <sheetData sheetId="568">
        <row r="1">
          <cell r="B1">
            <v>1</v>
          </cell>
        </row>
      </sheetData>
      <sheetData sheetId="569">
        <row r="1">
          <cell r="B1" t="str">
            <v>_+_ ช้อยซ์ เลขที่ช้อยซ์</v>
          </cell>
        </row>
      </sheetData>
      <sheetData sheetId="570">
        <row r="1">
          <cell r="B1">
            <v>0</v>
          </cell>
        </row>
      </sheetData>
      <sheetData sheetId="571">
        <row r="1">
          <cell r="B1" t="str">
            <v>_+_ ช้อยซ์ เลขที่ช้อยซ์</v>
          </cell>
        </row>
      </sheetData>
      <sheetData sheetId="572">
        <row r="1">
          <cell r="B1">
            <v>1</v>
          </cell>
        </row>
      </sheetData>
      <sheetData sheetId="573">
        <row r="1">
          <cell r="B1" t="str">
            <v>_+_ ช้อยซ์ เลขที่ช้อยซ์</v>
          </cell>
        </row>
      </sheetData>
      <sheetData sheetId="574">
        <row r="1">
          <cell r="B1">
            <v>0</v>
          </cell>
        </row>
      </sheetData>
      <sheetData sheetId="575">
        <row r="1">
          <cell r="B1">
            <v>0</v>
          </cell>
        </row>
      </sheetData>
      <sheetData sheetId="576">
        <row r="1">
          <cell r="B1">
            <v>1</v>
          </cell>
        </row>
      </sheetData>
      <sheetData sheetId="577">
        <row r="1">
          <cell r="B1" t="str">
            <v>_+_ ช้อยซ์ เลขที่ช้อยซ์</v>
          </cell>
        </row>
      </sheetData>
      <sheetData sheetId="578">
        <row r="1">
          <cell r="B1">
            <v>0</v>
          </cell>
        </row>
      </sheetData>
      <sheetData sheetId="579">
        <row r="1">
          <cell r="B1">
            <v>0</v>
          </cell>
        </row>
      </sheetData>
      <sheetData sheetId="580">
        <row r="1">
          <cell r="B1">
            <v>1</v>
          </cell>
        </row>
      </sheetData>
      <sheetData sheetId="581">
        <row r="1">
          <cell r="B1">
            <v>1</v>
          </cell>
        </row>
      </sheetData>
      <sheetData sheetId="582">
        <row r="1">
          <cell r="B1">
            <v>0</v>
          </cell>
        </row>
      </sheetData>
      <sheetData sheetId="583">
        <row r="1">
          <cell r="B1" t="str">
            <v>Brand</v>
          </cell>
        </row>
      </sheetData>
      <sheetData sheetId="584">
        <row r="1">
          <cell r="B1">
            <v>0</v>
          </cell>
        </row>
      </sheetData>
      <sheetData sheetId="585">
        <row r="1">
          <cell r="B1">
            <v>0</v>
          </cell>
        </row>
      </sheetData>
      <sheetData sheetId="586">
        <row r="1">
          <cell r="B1">
            <v>1</v>
          </cell>
        </row>
      </sheetData>
      <sheetData sheetId="587">
        <row r="1">
          <cell r="B1">
            <v>1</v>
          </cell>
        </row>
      </sheetData>
      <sheetData sheetId="588">
        <row r="1">
          <cell r="B1" t="str">
            <v>ราคาถัว เมษายน 2561</v>
          </cell>
        </row>
      </sheetData>
      <sheetData sheetId="589">
        <row r="1">
          <cell r="B1">
            <v>1</v>
          </cell>
        </row>
      </sheetData>
      <sheetData sheetId="590">
        <row r="1">
          <cell r="B1">
            <v>1</v>
          </cell>
        </row>
      </sheetData>
      <sheetData sheetId="591">
        <row r="1">
          <cell r="B1">
            <v>0</v>
          </cell>
        </row>
      </sheetData>
      <sheetData sheetId="592">
        <row r="1">
          <cell r="B1" t="str">
            <v>ราคาถัว เมษายน 2561</v>
          </cell>
        </row>
      </sheetData>
      <sheetData sheetId="593">
        <row r="1">
          <cell r="B1">
            <v>1</v>
          </cell>
        </row>
      </sheetData>
      <sheetData sheetId="594">
        <row r="1">
          <cell r="B1">
            <v>1</v>
          </cell>
        </row>
      </sheetData>
      <sheetData sheetId="595">
        <row r="1">
          <cell r="B1" t="str">
            <v>Brand</v>
          </cell>
        </row>
      </sheetData>
      <sheetData sheetId="596">
        <row r="1">
          <cell r="B1">
            <v>1</v>
          </cell>
        </row>
      </sheetData>
      <sheetData sheetId="597">
        <row r="1">
          <cell r="B1" t="str">
            <v>ราคาถัว เมษายน 2561</v>
          </cell>
        </row>
      </sheetData>
      <sheetData sheetId="598">
        <row r="1">
          <cell r="B1" t="str">
            <v>_+_ ช้อยซ์ เลขที่ช้อยซ์</v>
          </cell>
        </row>
      </sheetData>
      <sheetData sheetId="599">
        <row r="1">
          <cell r="B1">
            <v>0</v>
          </cell>
        </row>
      </sheetData>
      <sheetData sheetId="600">
        <row r="1">
          <cell r="B1">
            <v>1</v>
          </cell>
        </row>
      </sheetData>
      <sheetData sheetId="601">
        <row r="1">
          <cell r="B1">
            <v>0</v>
          </cell>
        </row>
      </sheetData>
      <sheetData sheetId="602">
        <row r="1">
          <cell r="B1">
            <v>0</v>
          </cell>
        </row>
      </sheetData>
      <sheetData sheetId="603">
        <row r="1">
          <cell r="B1">
            <v>0</v>
          </cell>
        </row>
      </sheetData>
      <sheetData sheetId="604">
        <row r="1">
          <cell r="B1" t="str">
            <v>_+_ ช้อยซ์ เลขที่ช้อยซ์</v>
          </cell>
        </row>
      </sheetData>
      <sheetData sheetId="605">
        <row r="1">
          <cell r="B1" t="str">
            <v>_+_ ช้อยซ์ เลขที่ช้อยซ์</v>
          </cell>
        </row>
      </sheetData>
      <sheetData sheetId="606">
        <row r="1">
          <cell r="B1" t="str">
            <v>_+_ ช้อยซ์ เลขที่ช้อยซ์</v>
          </cell>
        </row>
      </sheetData>
      <sheetData sheetId="607">
        <row r="1">
          <cell r="B1">
            <v>0</v>
          </cell>
        </row>
      </sheetData>
      <sheetData sheetId="608">
        <row r="1">
          <cell r="B1">
            <v>0</v>
          </cell>
        </row>
      </sheetData>
      <sheetData sheetId="609">
        <row r="1">
          <cell r="B1" t="str">
            <v>_+_ ช้อยซ์ เลขที่ช้อยซ์</v>
          </cell>
        </row>
      </sheetData>
      <sheetData sheetId="610">
        <row r="1">
          <cell r="B1">
            <v>1</v>
          </cell>
        </row>
      </sheetData>
      <sheetData sheetId="611">
        <row r="1">
          <cell r="B1" t="str">
            <v>Brand</v>
          </cell>
        </row>
      </sheetData>
      <sheetData sheetId="612">
        <row r="1">
          <cell r="B1">
            <v>1</v>
          </cell>
        </row>
      </sheetData>
      <sheetData sheetId="613">
        <row r="1">
          <cell r="B1">
            <v>1</v>
          </cell>
        </row>
      </sheetData>
      <sheetData sheetId="614">
        <row r="1">
          <cell r="B1">
            <v>1</v>
          </cell>
        </row>
      </sheetData>
      <sheetData sheetId="615">
        <row r="1">
          <cell r="B1">
            <v>1</v>
          </cell>
        </row>
      </sheetData>
      <sheetData sheetId="616">
        <row r="1">
          <cell r="B1">
            <v>1</v>
          </cell>
        </row>
      </sheetData>
      <sheetData sheetId="617">
        <row r="1">
          <cell r="B1">
            <v>1</v>
          </cell>
        </row>
      </sheetData>
      <sheetData sheetId="618">
        <row r="1">
          <cell r="B1">
            <v>1</v>
          </cell>
        </row>
      </sheetData>
      <sheetData sheetId="619">
        <row r="1">
          <cell r="B1">
            <v>1</v>
          </cell>
        </row>
      </sheetData>
      <sheetData sheetId="620">
        <row r="1">
          <cell r="B1">
            <v>1</v>
          </cell>
        </row>
      </sheetData>
      <sheetData sheetId="621">
        <row r="1">
          <cell r="B1">
            <v>1</v>
          </cell>
        </row>
      </sheetData>
      <sheetData sheetId="622">
        <row r="1">
          <cell r="B1">
            <v>1</v>
          </cell>
        </row>
      </sheetData>
      <sheetData sheetId="623">
        <row r="1">
          <cell r="B1">
            <v>1</v>
          </cell>
        </row>
      </sheetData>
      <sheetData sheetId="624">
        <row r="1">
          <cell r="B1">
            <v>1</v>
          </cell>
        </row>
      </sheetData>
      <sheetData sheetId="625">
        <row r="1">
          <cell r="B1">
            <v>1</v>
          </cell>
        </row>
      </sheetData>
      <sheetData sheetId="626">
        <row r="1">
          <cell r="B1">
            <v>1</v>
          </cell>
        </row>
      </sheetData>
      <sheetData sheetId="627">
        <row r="1">
          <cell r="B1">
            <v>1</v>
          </cell>
        </row>
      </sheetData>
      <sheetData sheetId="628">
        <row r="1">
          <cell r="B1">
            <v>1</v>
          </cell>
        </row>
      </sheetData>
      <sheetData sheetId="629">
        <row r="1">
          <cell r="B1">
            <v>1</v>
          </cell>
        </row>
      </sheetData>
      <sheetData sheetId="630">
        <row r="1">
          <cell r="B1">
            <v>1</v>
          </cell>
        </row>
      </sheetData>
      <sheetData sheetId="631">
        <row r="1">
          <cell r="B1">
            <v>1</v>
          </cell>
        </row>
      </sheetData>
      <sheetData sheetId="632">
        <row r="1">
          <cell r="B1">
            <v>1</v>
          </cell>
        </row>
      </sheetData>
      <sheetData sheetId="633">
        <row r="1">
          <cell r="B1">
            <v>1</v>
          </cell>
        </row>
      </sheetData>
      <sheetData sheetId="634">
        <row r="1">
          <cell r="B1">
            <v>1</v>
          </cell>
        </row>
      </sheetData>
      <sheetData sheetId="635">
        <row r="1">
          <cell r="B1">
            <v>1</v>
          </cell>
        </row>
      </sheetData>
      <sheetData sheetId="636">
        <row r="1">
          <cell r="B1">
            <v>1</v>
          </cell>
        </row>
      </sheetData>
      <sheetData sheetId="637">
        <row r="1">
          <cell r="B1">
            <v>1</v>
          </cell>
        </row>
      </sheetData>
      <sheetData sheetId="638">
        <row r="1">
          <cell r="B1">
            <v>1</v>
          </cell>
        </row>
      </sheetData>
      <sheetData sheetId="639">
        <row r="1">
          <cell r="B1">
            <v>1</v>
          </cell>
        </row>
      </sheetData>
      <sheetData sheetId="640">
        <row r="1">
          <cell r="B1">
            <v>1</v>
          </cell>
        </row>
      </sheetData>
      <sheetData sheetId="641">
        <row r="1">
          <cell r="B1">
            <v>1</v>
          </cell>
        </row>
      </sheetData>
      <sheetData sheetId="642">
        <row r="1">
          <cell r="B1">
            <v>1</v>
          </cell>
        </row>
      </sheetData>
      <sheetData sheetId="643">
        <row r="1">
          <cell r="B1">
            <v>1</v>
          </cell>
        </row>
      </sheetData>
      <sheetData sheetId="644">
        <row r="1">
          <cell r="B1">
            <v>1</v>
          </cell>
        </row>
      </sheetData>
      <sheetData sheetId="645">
        <row r="1">
          <cell r="B1">
            <v>1</v>
          </cell>
        </row>
      </sheetData>
      <sheetData sheetId="646">
        <row r="1">
          <cell r="B1">
            <v>1</v>
          </cell>
        </row>
      </sheetData>
      <sheetData sheetId="647">
        <row r="1">
          <cell r="B1">
            <v>1</v>
          </cell>
        </row>
      </sheetData>
      <sheetData sheetId="648">
        <row r="1">
          <cell r="B1">
            <v>1</v>
          </cell>
        </row>
      </sheetData>
      <sheetData sheetId="649">
        <row r="1">
          <cell r="B1">
            <v>1</v>
          </cell>
        </row>
      </sheetData>
      <sheetData sheetId="650">
        <row r="1">
          <cell r="B1">
            <v>1</v>
          </cell>
        </row>
      </sheetData>
      <sheetData sheetId="651">
        <row r="1">
          <cell r="B1">
            <v>1</v>
          </cell>
        </row>
      </sheetData>
      <sheetData sheetId="652">
        <row r="1">
          <cell r="B1">
            <v>1</v>
          </cell>
        </row>
      </sheetData>
      <sheetData sheetId="653">
        <row r="1">
          <cell r="B1">
            <v>1</v>
          </cell>
        </row>
      </sheetData>
      <sheetData sheetId="654">
        <row r="1">
          <cell r="B1">
            <v>1</v>
          </cell>
        </row>
      </sheetData>
      <sheetData sheetId="655">
        <row r="1">
          <cell r="B1">
            <v>1</v>
          </cell>
        </row>
      </sheetData>
      <sheetData sheetId="656">
        <row r="1">
          <cell r="B1">
            <v>1</v>
          </cell>
        </row>
      </sheetData>
      <sheetData sheetId="657">
        <row r="1">
          <cell r="B1">
            <v>1</v>
          </cell>
        </row>
      </sheetData>
      <sheetData sheetId="658">
        <row r="1">
          <cell r="B1" t="str">
            <v>_+_ ช้อยซ์ เลขที่ช้อยซ์</v>
          </cell>
        </row>
      </sheetData>
      <sheetData sheetId="659">
        <row r="1">
          <cell r="B1" t="str">
            <v>_+_ ช้อยซ์ เลขที่ช้อยซ์</v>
          </cell>
        </row>
      </sheetData>
      <sheetData sheetId="660">
        <row r="1">
          <cell r="B1">
            <v>1</v>
          </cell>
        </row>
      </sheetData>
      <sheetData sheetId="661">
        <row r="1">
          <cell r="B1" t="str">
            <v>_+_ ช้อยซ์ เลขที่ช้อยซ์</v>
          </cell>
        </row>
      </sheetData>
      <sheetData sheetId="662">
        <row r="1">
          <cell r="B1">
            <v>1</v>
          </cell>
        </row>
      </sheetData>
      <sheetData sheetId="663">
        <row r="1">
          <cell r="B1">
            <v>1</v>
          </cell>
        </row>
      </sheetData>
      <sheetData sheetId="664">
        <row r="1">
          <cell r="B1" t="str">
            <v>_+_ ช้อยซ์ เลขที่ช้อยซ์</v>
          </cell>
        </row>
      </sheetData>
      <sheetData sheetId="665">
        <row r="1">
          <cell r="B1">
            <v>1</v>
          </cell>
        </row>
      </sheetData>
      <sheetData sheetId="666">
        <row r="1">
          <cell r="B1">
            <v>1</v>
          </cell>
        </row>
      </sheetData>
      <sheetData sheetId="667">
        <row r="1">
          <cell r="B1" t="str">
            <v>_+_ ช้อยซ์ เลขที่ช้อยซ์</v>
          </cell>
        </row>
      </sheetData>
      <sheetData sheetId="668">
        <row r="1">
          <cell r="B1">
            <v>0</v>
          </cell>
        </row>
      </sheetData>
      <sheetData sheetId="669">
        <row r="1">
          <cell r="B1" t="str">
            <v>_+_ ช้อยซ์ เลขที่ช้อยซ์</v>
          </cell>
        </row>
      </sheetData>
      <sheetData sheetId="670">
        <row r="1">
          <cell r="B1">
            <v>1</v>
          </cell>
        </row>
      </sheetData>
      <sheetData sheetId="671">
        <row r="1">
          <cell r="B1" t="str">
            <v>_+_ ช้อยซ์ เลขที่ช้อยซ์</v>
          </cell>
        </row>
      </sheetData>
      <sheetData sheetId="672">
        <row r="1">
          <cell r="B1">
            <v>0</v>
          </cell>
        </row>
      </sheetData>
      <sheetData sheetId="673">
        <row r="1">
          <cell r="B1">
            <v>0</v>
          </cell>
        </row>
      </sheetData>
      <sheetData sheetId="674">
        <row r="1">
          <cell r="B1">
            <v>1</v>
          </cell>
        </row>
      </sheetData>
      <sheetData sheetId="675">
        <row r="1">
          <cell r="B1" t="str">
            <v>_+_ ช้อยซ์ เลขที่ช้อยซ์</v>
          </cell>
        </row>
      </sheetData>
      <sheetData sheetId="676">
        <row r="1">
          <cell r="B1">
            <v>0</v>
          </cell>
        </row>
      </sheetData>
      <sheetData sheetId="677">
        <row r="1">
          <cell r="B1">
            <v>0</v>
          </cell>
        </row>
      </sheetData>
      <sheetData sheetId="678">
        <row r="1">
          <cell r="B1">
            <v>1</v>
          </cell>
        </row>
      </sheetData>
      <sheetData sheetId="679">
        <row r="1">
          <cell r="B1">
            <v>1</v>
          </cell>
        </row>
      </sheetData>
      <sheetData sheetId="680">
        <row r="1">
          <cell r="B1">
            <v>0</v>
          </cell>
        </row>
      </sheetData>
      <sheetData sheetId="681">
        <row r="1">
          <cell r="B1" t="str">
            <v>Brand</v>
          </cell>
        </row>
      </sheetData>
      <sheetData sheetId="682">
        <row r="1">
          <cell r="B1">
            <v>0</v>
          </cell>
        </row>
      </sheetData>
      <sheetData sheetId="683">
        <row r="1">
          <cell r="B1">
            <v>0</v>
          </cell>
        </row>
      </sheetData>
      <sheetData sheetId="684">
        <row r="1">
          <cell r="B1">
            <v>1</v>
          </cell>
        </row>
      </sheetData>
      <sheetData sheetId="685">
        <row r="1">
          <cell r="B1">
            <v>1</v>
          </cell>
        </row>
      </sheetData>
      <sheetData sheetId="686">
        <row r="1">
          <cell r="B1" t="str">
            <v>ราคาถัว เมษายน 2561</v>
          </cell>
        </row>
      </sheetData>
      <sheetData sheetId="687">
        <row r="1">
          <cell r="B1">
            <v>1</v>
          </cell>
        </row>
      </sheetData>
      <sheetData sheetId="688">
        <row r="1">
          <cell r="B1">
            <v>1</v>
          </cell>
        </row>
      </sheetData>
      <sheetData sheetId="689">
        <row r="1">
          <cell r="B1">
            <v>0</v>
          </cell>
        </row>
      </sheetData>
      <sheetData sheetId="690">
        <row r="1">
          <cell r="B1" t="str">
            <v>ราคาถัว เมษายน 2561</v>
          </cell>
        </row>
      </sheetData>
      <sheetData sheetId="691">
        <row r="1">
          <cell r="B1">
            <v>1</v>
          </cell>
        </row>
      </sheetData>
      <sheetData sheetId="692">
        <row r="1">
          <cell r="B1">
            <v>1</v>
          </cell>
        </row>
      </sheetData>
      <sheetData sheetId="693">
        <row r="1">
          <cell r="B1" t="str">
            <v>Brand</v>
          </cell>
        </row>
      </sheetData>
      <sheetData sheetId="694">
        <row r="1">
          <cell r="B1">
            <v>1</v>
          </cell>
        </row>
      </sheetData>
      <sheetData sheetId="695">
        <row r="1">
          <cell r="B1" t="str">
            <v>ราคาถัว เมษายน 2561</v>
          </cell>
        </row>
      </sheetData>
      <sheetData sheetId="696">
        <row r="1">
          <cell r="B1" t="str">
            <v>_+_ ช้อยซ์ เลขที่ช้อยซ์</v>
          </cell>
        </row>
      </sheetData>
      <sheetData sheetId="697">
        <row r="1">
          <cell r="B1">
            <v>0</v>
          </cell>
        </row>
      </sheetData>
      <sheetData sheetId="698">
        <row r="1">
          <cell r="B1">
            <v>1</v>
          </cell>
        </row>
      </sheetData>
      <sheetData sheetId="699">
        <row r="1">
          <cell r="B1">
            <v>0</v>
          </cell>
        </row>
      </sheetData>
      <sheetData sheetId="700">
        <row r="1">
          <cell r="B1">
            <v>0</v>
          </cell>
        </row>
      </sheetData>
      <sheetData sheetId="701">
        <row r="1">
          <cell r="B1">
            <v>0</v>
          </cell>
        </row>
      </sheetData>
      <sheetData sheetId="702">
        <row r="1">
          <cell r="B1" t="str">
            <v>_+_ ช้อยซ์ เลขที่ช้อยซ์</v>
          </cell>
        </row>
      </sheetData>
      <sheetData sheetId="703">
        <row r="1">
          <cell r="B1" t="str">
            <v>_+_ ช้อยซ์ เลขที่ช้อยซ์</v>
          </cell>
        </row>
      </sheetData>
      <sheetData sheetId="704">
        <row r="1">
          <cell r="B1">
            <v>0</v>
          </cell>
        </row>
      </sheetData>
      <sheetData sheetId="705">
        <row r="1">
          <cell r="B1">
            <v>0</v>
          </cell>
        </row>
      </sheetData>
      <sheetData sheetId="706">
        <row r="1">
          <cell r="B1">
            <v>0</v>
          </cell>
        </row>
      </sheetData>
      <sheetData sheetId="707">
        <row r="1">
          <cell r="B1">
            <v>0</v>
          </cell>
        </row>
      </sheetData>
      <sheetData sheetId="708">
        <row r="1">
          <cell r="B1" t="str">
            <v>Brand</v>
          </cell>
        </row>
      </sheetData>
      <sheetData sheetId="709">
        <row r="1">
          <cell r="B1">
            <v>0</v>
          </cell>
        </row>
      </sheetData>
      <sheetData sheetId="710">
        <row r="1">
          <cell r="B1" t="str">
            <v>Brand</v>
          </cell>
        </row>
      </sheetData>
      <sheetData sheetId="711">
        <row r="1">
          <cell r="B1" t="str">
            <v>_+_ ช้อยซ์ เลขที่ช้อยซ์</v>
          </cell>
        </row>
      </sheetData>
      <sheetData sheetId="712">
        <row r="1">
          <cell r="B1">
            <v>1</v>
          </cell>
        </row>
      </sheetData>
      <sheetData sheetId="713">
        <row r="1">
          <cell r="B1" t="str">
            <v>ทีมตรวจสอบภาคที่ 2</v>
          </cell>
        </row>
      </sheetData>
      <sheetData sheetId="714">
        <row r="1">
          <cell r="B1" t="str">
            <v>_+_ ช้อยซ์ เลขที่ช้อยซ์</v>
          </cell>
        </row>
      </sheetData>
      <sheetData sheetId="715">
        <row r="1">
          <cell r="B1" t="str">
            <v>_+_ ช้อยซ์ เลขที่ช้อยซ์</v>
          </cell>
        </row>
      </sheetData>
      <sheetData sheetId="716">
        <row r="1">
          <cell r="B1">
            <v>1</v>
          </cell>
        </row>
      </sheetData>
      <sheetData sheetId="717">
        <row r="1">
          <cell r="B1">
            <v>1</v>
          </cell>
        </row>
      </sheetData>
      <sheetData sheetId="718">
        <row r="1">
          <cell r="B1">
            <v>1</v>
          </cell>
        </row>
      </sheetData>
      <sheetData sheetId="719">
        <row r="1">
          <cell r="B1">
            <v>1</v>
          </cell>
        </row>
      </sheetData>
      <sheetData sheetId="720">
        <row r="1">
          <cell r="B1">
            <v>1</v>
          </cell>
        </row>
      </sheetData>
      <sheetData sheetId="721">
        <row r="1">
          <cell r="B1">
            <v>1</v>
          </cell>
        </row>
      </sheetData>
      <sheetData sheetId="722">
        <row r="1">
          <cell r="B1">
            <v>1</v>
          </cell>
        </row>
      </sheetData>
      <sheetData sheetId="723">
        <row r="1">
          <cell r="B1">
            <v>1</v>
          </cell>
        </row>
      </sheetData>
      <sheetData sheetId="724">
        <row r="1">
          <cell r="B1">
            <v>1</v>
          </cell>
        </row>
      </sheetData>
      <sheetData sheetId="725">
        <row r="1">
          <cell r="B1">
            <v>1</v>
          </cell>
        </row>
      </sheetData>
      <sheetData sheetId="726">
        <row r="1">
          <cell r="B1">
            <v>1</v>
          </cell>
        </row>
      </sheetData>
      <sheetData sheetId="727">
        <row r="1">
          <cell r="B1">
            <v>1</v>
          </cell>
        </row>
      </sheetData>
      <sheetData sheetId="728">
        <row r="1">
          <cell r="B1">
            <v>1</v>
          </cell>
        </row>
      </sheetData>
      <sheetData sheetId="729">
        <row r="1">
          <cell r="B1">
            <v>1</v>
          </cell>
        </row>
      </sheetData>
      <sheetData sheetId="730">
        <row r="1">
          <cell r="B1">
            <v>1</v>
          </cell>
        </row>
      </sheetData>
      <sheetData sheetId="731">
        <row r="1">
          <cell r="B1" t="str">
            <v>_+_ ช้อยซ์ เลขที่ช้อยซ์</v>
          </cell>
        </row>
      </sheetData>
      <sheetData sheetId="732">
        <row r="1">
          <cell r="B1">
            <v>1</v>
          </cell>
        </row>
      </sheetData>
      <sheetData sheetId="733">
        <row r="1">
          <cell r="B1">
            <v>1</v>
          </cell>
        </row>
      </sheetData>
      <sheetData sheetId="734">
        <row r="1">
          <cell r="B1" t="str">
            <v>_+_ ช้อยซ์ เลขที่ช้อยซ์</v>
          </cell>
        </row>
      </sheetData>
      <sheetData sheetId="735">
        <row r="1">
          <cell r="B1">
            <v>1</v>
          </cell>
        </row>
      </sheetData>
      <sheetData sheetId="736">
        <row r="1">
          <cell r="B1">
            <v>1</v>
          </cell>
        </row>
      </sheetData>
      <sheetData sheetId="737">
        <row r="1">
          <cell r="B1">
            <v>1</v>
          </cell>
        </row>
      </sheetData>
      <sheetData sheetId="738">
        <row r="1">
          <cell r="B1">
            <v>1</v>
          </cell>
        </row>
      </sheetData>
      <sheetData sheetId="739">
        <row r="1">
          <cell r="B1" t="str">
            <v>_+_ ช้อยซ์ เลขที่ช้อยซ์</v>
          </cell>
        </row>
      </sheetData>
      <sheetData sheetId="740">
        <row r="1">
          <cell r="B1">
            <v>0</v>
          </cell>
        </row>
      </sheetData>
      <sheetData sheetId="741">
        <row r="1">
          <cell r="B1" t="str">
            <v>_+_ ช้อยซ์ เลขที่ช้อยซ์</v>
          </cell>
        </row>
      </sheetData>
      <sheetData sheetId="742">
        <row r="1">
          <cell r="B1">
            <v>1</v>
          </cell>
        </row>
      </sheetData>
      <sheetData sheetId="743">
        <row r="1">
          <cell r="B1" t="str">
            <v>_+_ ช้อยซ์ เลขที่ช้อยซ์</v>
          </cell>
        </row>
      </sheetData>
      <sheetData sheetId="744">
        <row r="1">
          <cell r="B1" t="str">
            <v>_+_ ช้อยซ์ เลขที่ช้อยซ์</v>
          </cell>
        </row>
      </sheetData>
      <sheetData sheetId="745">
        <row r="1">
          <cell r="B1" t="str">
            <v>_+_ ช้อยซ์ เลขที่ช้อยซ์</v>
          </cell>
        </row>
      </sheetData>
      <sheetData sheetId="746">
        <row r="1">
          <cell r="B1" t="str">
            <v>_+_ ช้อยซ์ เลขที่ช้อยซ์</v>
          </cell>
        </row>
      </sheetData>
      <sheetData sheetId="747">
        <row r="1">
          <cell r="B1">
            <v>1</v>
          </cell>
        </row>
      </sheetData>
      <sheetData sheetId="748">
        <row r="1">
          <cell r="B1">
            <v>1</v>
          </cell>
        </row>
      </sheetData>
      <sheetData sheetId="749">
        <row r="1">
          <cell r="B1" t="str">
            <v>_+_ ช้อยซ์ เลขที่ช้อยซ์</v>
          </cell>
        </row>
      </sheetData>
      <sheetData sheetId="750">
        <row r="1">
          <cell r="B1">
            <v>0</v>
          </cell>
        </row>
      </sheetData>
      <sheetData sheetId="751">
        <row r="1">
          <cell r="B1" t="str">
            <v>_+_ ช้อยซ์ เลขที่ช้อยซ์</v>
          </cell>
        </row>
      </sheetData>
      <sheetData sheetId="752">
        <row r="1">
          <cell r="B1">
            <v>1</v>
          </cell>
        </row>
      </sheetData>
      <sheetData sheetId="753">
        <row r="1">
          <cell r="B1" t="str">
            <v>_+_ ช้อยซ์ เลขที่ช้อยซ์</v>
          </cell>
        </row>
      </sheetData>
      <sheetData sheetId="754">
        <row r="1">
          <cell r="B1">
            <v>0</v>
          </cell>
        </row>
      </sheetData>
      <sheetData sheetId="755">
        <row r="1">
          <cell r="B1">
            <v>0</v>
          </cell>
        </row>
      </sheetData>
      <sheetData sheetId="756">
        <row r="1">
          <cell r="B1">
            <v>1</v>
          </cell>
        </row>
      </sheetData>
      <sheetData sheetId="757">
        <row r="1">
          <cell r="B1" t="str">
            <v>_+_ ช้อยซ์ เลขที่ช้อยซ์</v>
          </cell>
        </row>
      </sheetData>
      <sheetData sheetId="758">
        <row r="1">
          <cell r="B1">
            <v>0</v>
          </cell>
        </row>
      </sheetData>
      <sheetData sheetId="759">
        <row r="1">
          <cell r="B1">
            <v>0</v>
          </cell>
        </row>
      </sheetData>
      <sheetData sheetId="760">
        <row r="1">
          <cell r="B1">
            <v>1</v>
          </cell>
        </row>
      </sheetData>
      <sheetData sheetId="761">
        <row r="1">
          <cell r="B1">
            <v>1</v>
          </cell>
        </row>
      </sheetData>
      <sheetData sheetId="762">
        <row r="1">
          <cell r="B1">
            <v>0</v>
          </cell>
        </row>
      </sheetData>
      <sheetData sheetId="763">
        <row r="1">
          <cell r="B1" t="str">
            <v>Brand</v>
          </cell>
        </row>
      </sheetData>
      <sheetData sheetId="764">
        <row r="1">
          <cell r="B1">
            <v>0</v>
          </cell>
        </row>
      </sheetData>
      <sheetData sheetId="765">
        <row r="1">
          <cell r="B1">
            <v>0</v>
          </cell>
        </row>
      </sheetData>
      <sheetData sheetId="766">
        <row r="1">
          <cell r="B1">
            <v>1</v>
          </cell>
        </row>
      </sheetData>
      <sheetData sheetId="767">
        <row r="1">
          <cell r="B1">
            <v>1</v>
          </cell>
        </row>
      </sheetData>
      <sheetData sheetId="768">
        <row r="1">
          <cell r="B1" t="str">
            <v>ราคาถัว เมษายน 2561</v>
          </cell>
        </row>
      </sheetData>
      <sheetData sheetId="769">
        <row r="1">
          <cell r="B1">
            <v>1</v>
          </cell>
        </row>
      </sheetData>
      <sheetData sheetId="770">
        <row r="1">
          <cell r="B1">
            <v>1</v>
          </cell>
        </row>
      </sheetData>
      <sheetData sheetId="771">
        <row r="1">
          <cell r="B1">
            <v>0</v>
          </cell>
        </row>
      </sheetData>
      <sheetData sheetId="772">
        <row r="1">
          <cell r="B1" t="str">
            <v>ราคาถัว เมษายน 2561</v>
          </cell>
        </row>
      </sheetData>
      <sheetData sheetId="773">
        <row r="1">
          <cell r="B1">
            <v>1</v>
          </cell>
        </row>
      </sheetData>
      <sheetData sheetId="774">
        <row r="1">
          <cell r="B1">
            <v>1</v>
          </cell>
        </row>
      </sheetData>
      <sheetData sheetId="775">
        <row r="1">
          <cell r="B1" t="str">
            <v>Brand</v>
          </cell>
        </row>
      </sheetData>
      <sheetData sheetId="776">
        <row r="1">
          <cell r="B1">
            <v>1</v>
          </cell>
        </row>
      </sheetData>
      <sheetData sheetId="777">
        <row r="1">
          <cell r="B1" t="str">
            <v>ราคาถัว เมษายน 2561</v>
          </cell>
        </row>
      </sheetData>
      <sheetData sheetId="778">
        <row r="1">
          <cell r="B1" t="str">
            <v>_+_ ช้อยซ์ เลขที่ช้อยซ์</v>
          </cell>
        </row>
      </sheetData>
      <sheetData sheetId="779">
        <row r="1">
          <cell r="B1">
            <v>0</v>
          </cell>
        </row>
      </sheetData>
      <sheetData sheetId="780">
        <row r="1">
          <cell r="B1">
            <v>1</v>
          </cell>
        </row>
      </sheetData>
      <sheetData sheetId="781">
        <row r="1">
          <cell r="B1">
            <v>0</v>
          </cell>
        </row>
      </sheetData>
      <sheetData sheetId="782">
        <row r="1">
          <cell r="B1">
            <v>0</v>
          </cell>
        </row>
      </sheetData>
      <sheetData sheetId="783">
        <row r="1">
          <cell r="B1">
            <v>0</v>
          </cell>
        </row>
      </sheetData>
      <sheetData sheetId="784">
        <row r="1">
          <cell r="B1" t="str">
            <v>_+_ ช้อยซ์ เลขที่ช้อยซ์</v>
          </cell>
        </row>
      </sheetData>
      <sheetData sheetId="785">
        <row r="1">
          <cell r="B1" t="str">
            <v>_+_ ช้อยซ์ เลขที่ช้อยซ์</v>
          </cell>
        </row>
      </sheetData>
      <sheetData sheetId="786">
        <row r="1">
          <cell r="B1">
            <v>0</v>
          </cell>
        </row>
      </sheetData>
      <sheetData sheetId="787">
        <row r="1">
          <cell r="B1">
            <v>0</v>
          </cell>
        </row>
      </sheetData>
      <sheetData sheetId="788">
        <row r="1">
          <cell r="B1">
            <v>0</v>
          </cell>
        </row>
      </sheetData>
      <sheetData sheetId="789">
        <row r="1">
          <cell r="B1" t="str">
            <v>_+_ ช้อยซ์ เลขที่ช้อยซ์</v>
          </cell>
        </row>
      </sheetData>
      <sheetData sheetId="790">
        <row r="1">
          <cell r="B1">
            <v>0</v>
          </cell>
        </row>
      </sheetData>
      <sheetData sheetId="791">
        <row r="1">
          <cell r="B1" t="str">
            <v>Brand</v>
          </cell>
        </row>
      </sheetData>
      <sheetData sheetId="792">
        <row r="1">
          <cell r="B1" t="str">
            <v>ราคาถัว เมษายน 2561</v>
          </cell>
        </row>
      </sheetData>
      <sheetData sheetId="793">
        <row r="1">
          <cell r="B1">
            <v>0</v>
          </cell>
        </row>
      </sheetData>
      <sheetData sheetId="794">
        <row r="1">
          <cell r="B1" t="str">
            <v>รายงานวันทำงาน : รายวัน</v>
          </cell>
        </row>
      </sheetData>
      <sheetData sheetId="795">
        <row r="1">
          <cell r="B1">
            <v>1</v>
          </cell>
        </row>
      </sheetData>
      <sheetData sheetId="796">
        <row r="1">
          <cell r="B1">
            <v>1</v>
          </cell>
        </row>
      </sheetData>
      <sheetData sheetId="797">
        <row r="1">
          <cell r="B1">
            <v>1</v>
          </cell>
        </row>
      </sheetData>
      <sheetData sheetId="798">
        <row r="1">
          <cell r="B1">
            <v>1</v>
          </cell>
        </row>
      </sheetData>
      <sheetData sheetId="799">
        <row r="1">
          <cell r="B1">
            <v>0</v>
          </cell>
        </row>
      </sheetData>
      <sheetData sheetId="800">
        <row r="1">
          <cell r="B1" t="str">
            <v>รายงานวันทำงาน : รายวัน</v>
          </cell>
        </row>
      </sheetData>
      <sheetData sheetId="801" refreshError="1"/>
      <sheetData sheetId="802">
        <row r="1">
          <cell r="B1">
            <v>1</v>
          </cell>
        </row>
      </sheetData>
      <sheetData sheetId="803">
        <row r="1">
          <cell r="B1">
            <v>1</v>
          </cell>
        </row>
      </sheetData>
      <sheetData sheetId="804">
        <row r="1">
          <cell r="B1">
            <v>1</v>
          </cell>
        </row>
      </sheetData>
      <sheetData sheetId="805">
        <row r="1">
          <cell r="B1">
            <v>1</v>
          </cell>
        </row>
      </sheetData>
      <sheetData sheetId="806">
        <row r="1">
          <cell r="B1">
            <v>1</v>
          </cell>
        </row>
      </sheetData>
      <sheetData sheetId="807">
        <row r="1">
          <cell r="B1">
            <v>1</v>
          </cell>
        </row>
      </sheetData>
      <sheetData sheetId="808">
        <row r="1">
          <cell r="B1" t="str">
            <v>Brand</v>
          </cell>
        </row>
      </sheetData>
      <sheetData sheetId="809">
        <row r="1">
          <cell r="B1" t="str">
            <v>_+_ ช้อยซ์ เลขที่ช้อยซ์</v>
          </cell>
        </row>
      </sheetData>
      <sheetData sheetId="810">
        <row r="1">
          <cell r="B1" t="str">
            <v>_+_ ช้อยซ์ เลขที่ช้อยซ์</v>
          </cell>
        </row>
      </sheetData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>
        <row r="1">
          <cell r="B1">
            <v>0</v>
          </cell>
        </row>
      </sheetData>
      <sheetData sheetId="876">
        <row r="1">
          <cell r="B1">
            <v>0</v>
          </cell>
        </row>
      </sheetData>
      <sheetData sheetId="877">
        <row r="1">
          <cell r="B1">
            <v>0</v>
          </cell>
        </row>
      </sheetData>
      <sheetData sheetId="878">
        <row r="1">
          <cell r="B1">
            <v>0</v>
          </cell>
        </row>
      </sheetData>
      <sheetData sheetId="879">
        <row r="1">
          <cell r="B1" t="str">
            <v>Brand</v>
          </cell>
        </row>
      </sheetData>
      <sheetData sheetId="880">
        <row r="1">
          <cell r="B1" t="str">
            <v>รายงานวันทำงาน : รายวัน</v>
          </cell>
        </row>
      </sheetData>
      <sheetData sheetId="881">
        <row r="1">
          <cell r="B1" t="str">
            <v>Brand</v>
          </cell>
        </row>
      </sheetData>
      <sheetData sheetId="882">
        <row r="1">
          <cell r="B1" t="str">
            <v>รายงานวันทำงาน : รายวัน</v>
          </cell>
        </row>
      </sheetData>
      <sheetData sheetId="883">
        <row r="1">
          <cell r="B1">
            <v>1</v>
          </cell>
        </row>
      </sheetData>
      <sheetData sheetId="884">
        <row r="1">
          <cell r="B1">
            <v>1</v>
          </cell>
        </row>
      </sheetData>
      <sheetData sheetId="885">
        <row r="1">
          <cell r="B1">
            <v>1</v>
          </cell>
        </row>
      </sheetData>
      <sheetData sheetId="886">
        <row r="1">
          <cell r="B1">
            <v>1</v>
          </cell>
        </row>
      </sheetData>
      <sheetData sheetId="887" refreshError="1"/>
      <sheetData sheetId="888">
        <row r="1">
          <cell r="B1">
            <v>1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>
        <row r="1">
          <cell r="B1">
            <v>1</v>
          </cell>
        </row>
      </sheetData>
      <sheetData sheetId="901" refreshError="1"/>
      <sheetData sheetId="902" refreshError="1"/>
      <sheetData sheetId="903">
        <row r="1">
          <cell r="B1">
            <v>1</v>
          </cell>
        </row>
      </sheetData>
      <sheetData sheetId="904" refreshError="1"/>
      <sheetData sheetId="905" refreshError="1"/>
      <sheetData sheetId="906">
        <row r="1">
          <cell r="B1">
            <v>1</v>
          </cell>
        </row>
      </sheetData>
      <sheetData sheetId="907" refreshError="1"/>
      <sheetData sheetId="908">
        <row r="1">
          <cell r="B1">
            <v>1</v>
          </cell>
        </row>
      </sheetData>
      <sheetData sheetId="909">
        <row r="1">
          <cell r="B1" t="str">
            <v>_+_ ช้อยซ์ เลขที่ช้อยซ์</v>
          </cell>
        </row>
      </sheetData>
      <sheetData sheetId="910">
        <row r="1">
          <cell r="B1">
            <v>0</v>
          </cell>
        </row>
      </sheetData>
      <sheetData sheetId="911">
        <row r="1">
          <cell r="B1">
            <v>0</v>
          </cell>
        </row>
      </sheetData>
      <sheetData sheetId="912">
        <row r="1">
          <cell r="B1">
            <v>1</v>
          </cell>
        </row>
      </sheetData>
      <sheetData sheetId="913">
        <row r="1">
          <cell r="B1">
            <v>1</v>
          </cell>
        </row>
      </sheetData>
      <sheetData sheetId="914">
        <row r="1">
          <cell r="B1" t="str">
            <v>รายงานวันทำงาน : รายวัน</v>
          </cell>
        </row>
      </sheetData>
      <sheetData sheetId="915">
        <row r="1">
          <cell r="B1" t="str">
            <v>รายงานวันทำงาน : รายวัน</v>
          </cell>
        </row>
      </sheetData>
      <sheetData sheetId="916">
        <row r="1">
          <cell r="B1">
            <v>0</v>
          </cell>
        </row>
      </sheetData>
      <sheetData sheetId="917">
        <row r="1">
          <cell r="B1">
            <v>0</v>
          </cell>
        </row>
      </sheetData>
      <sheetData sheetId="918">
        <row r="1">
          <cell r="B1">
            <v>1</v>
          </cell>
        </row>
      </sheetData>
      <sheetData sheetId="919">
        <row r="1">
          <cell r="B1">
            <v>1</v>
          </cell>
        </row>
      </sheetData>
      <sheetData sheetId="920">
        <row r="1">
          <cell r="B1">
            <v>1</v>
          </cell>
        </row>
      </sheetData>
      <sheetData sheetId="921">
        <row r="1">
          <cell r="B1">
            <v>1</v>
          </cell>
        </row>
      </sheetData>
      <sheetData sheetId="922">
        <row r="1">
          <cell r="B1">
            <v>1</v>
          </cell>
        </row>
      </sheetData>
      <sheetData sheetId="923">
        <row r="1">
          <cell r="B1">
            <v>0</v>
          </cell>
        </row>
      </sheetData>
      <sheetData sheetId="924">
        <row r="1">
          <cell r="B1" t="str">
            <v>ราคาถัว เมษายน 2561</v>
          </cell>
        </row>
      </sheetData>
      <sheetData sheetId="925">
        <row r="1">
          <cell r="B1">
            <v>0</v>
          </cell>
        </row>
      </sheetData>
      <sheetData sheetId="926">
        <row r="1">
          <cell r="B1">
            <v>0</v>
          </cell>
        </row>
      </sheetData>
      <sheetData sheetId="927">
        <row r="1">
          <cell r="B1">
            <v>1</v>
          </cell>
        </row>
      </sheetData>
      <sheetData sheetId="928">
        <row r="1">
          <cell r="B1" t="str">
            <v>_+_ ช้อยซ์ เลขที่ช้อยซ์</v>
          </cell>
        </row>
      </sheetData>
      <sheetData sheetId="929">
        <row r="1">
          <cell r="B1">
            <v>0</v>
          </cell>
        </row>
      </sheetData>
      <sheetData sheetId="930">
        <row r="1">
          <cell r="B1">
            <v>0</v>
          </cell>
        </row>
      </sheetData>
      <sheetData sheetId="931">
        <row r="1">
          <cell r="B1">
            <v>1</v>
          </cell>
        </row>
      </sheetData>
      <sheetData sheetId="932">
        <row r="1">
          <cell r="B1">
            <v>1</v>
          </cell>
        </row>
      </sheetData>
      <sheetData sheetId="933">
        <row r="1">
          <cell r="B1">
            <v>0</v>
          </cell>
        </row>
      </sheetData>
      <sheetData sheetId="934">
        <row r="1">
          <cell r="B1" t="str">
            <v>Brand</v>
          </cell>
        </row>
      </sheetData>
      <sheetData sheetId="935">
        <row r="1">
          <cell r="B1">
            <v>0</v>
          </cell>
        </row>
      </sheetData>
      <sheetData sheetId="936">
        <row r="1">
          <cell r="B1">
            <v>0</v>
          </cell>
        </row>
      </sheetData>
      <sheetData sheetId="937">
        <row r="1">
          <cell r="B1">
            <v>1</v>
          </cell>
        </row>
      </sheetData>
      <sheetData sheetId="938">
        <row r="1">
          <cell r="B1">
            <v>1</v>
          </cell>
        </row>
      </sheetData>
      <sheetData sheetId="939">
        <row r="1">
          <cell r="B1" t="str">
            <v>ราคาถัว เมษายน 2561</v>
          </cell>
        </row>
      </sheetData>
      <sheetData sheetId="940">
        <row r="1">
          <cell r="B1">
            <v>1</v>
          </cell>
        </row>
      </sheetData>
      <sheetData sheetId="941">
        <row r="1">
          <cell r="B1">
            <v>1</v>
          </cell>
        </row>
      </sheetData>
      <sheetData sheetId="942">
        <row r="1">
          <cell r="B1">
            <v>0</v>
          </cell>
        </row>
      </sheetData>
      <sheetData sheetId="943">
        <row r="1">
          <cell r="B1" t="str">
            <v>ราคาถัว เมษายน 2561</v>
          </cell>
        </row>
      </sheetData>
      <sheetData sheetId="944">
        <row r="1">
          <cell r="B1">
            <v>1</v>
          </cell>
        </row>
      </sheetData>
      <sheetData sheetId="945">
        <row r="1">
          <cell r="B1">
            <v>1</v>
          </cell>
        </row>
      </sheetData>
      <sheetData sheetId="946">
        <row r="1">
          <cell r="B1" t="str">
            <v>Brand</v>
          </cell>
        </row>
      </sheetData>
      <sheetData sheetId="947">
        <row r="1">
          <cell r="B1">
            <v>1</v>
          </cell>
        </row>
      </sheetData>
      <sheetData sheetId="948">
        <row r="1">
          <cell r="B1" t="str">
            <v>ราคาถัว เมษายน 2561</v>
          </cell>
        </row>
      </sheetData>
      <sheetData sheetId="949">
        <row r="1">
          <cell r="B1" t="str">
            <v>_+_ ช้อยซ์ เลขที่ช้อยซ์</v>
          </cell>
        </row>
      </sheetData>
      <sheetData sheetId="950">
        <row r="1">
          <cell r="B1">
            <v>0</v>
          </cell>
        </row>
      </sheetData>
      <sheetData sheetId="951">
        <row r="1">
          <cell r="B1">
            <v>1</v>
          </cell>
        </row>
      </sheetData>
      <sheetData sheetId="952">
        <row r="1">
          <cell r="B1">
            <v>0</v>
          </cell>
        </row>
      </sheetData>
      <sheetData sheetId="953">
        <row r="1">
          <cell r="B1">
            <v>0</v>
          </cell>
        </row>
      </sheetData>
      <sheetData sheetId="954">
        <row r="1">
          <cell r="B1">
            <v>0</v>
          </cell>
        </row>
      </sheetData>
      <sheetData sheetId="955">
        <row r="1">
          <cell r="B1" t="str">
            <v>_+_ ช้อยซ์ เลขที่ช้อยซ์</v>
          </cell>
        </row>
      </sheetData>
      <sheetData sheetId="956">
        <row r="1">
          <cell r="B1" t="str">
            <v>_+_ ช้อยซ์ เลขที่ช้อยซ์</v>
          </cell>
        </row>
      </sheetData>
      <sheetData sheetId="957">
        <row r="1">
          <cell r="B1">
            <v>0</v>
          </cell>
        </row>
      </sheetData>
      <sheetData sheetId="958">
        <row r="1">
          <cell r="B1">
            <v>0</v>
          </cell>
        </row>
      </sheetData>
      <sheetData sheetId="959">
        <row r="1">
          <cell r="B1">
            <v>0</v>
          </cell>
        </row>
      </sheetData>
      <sheetData sheetId="960">
        <row r="1">
          <cell r="B1" t="str">
            <v>_+_ ช้อยซ์ เลขที่ช้อยซ์</v>
          </cell>
        </row>
      </sheetData>
      <sheetData sheetId="961">
        <row r="1">
          <cell r="B1">
            <v>0</v>
          </cell>
        </row>
      </sheetData>
      <sheetData sheetId="962">
        <row r="1">
          <cell r="B1" t="str">
            <v>Brand</v>
          </cell>
        </row>
      </sheetData>
      <sheetData sheetId="963">
        <row r="1">
          <cell r="B1" t="str">
            <v>ราคาถัว เมษายน 2561</v>
          </cell>
        </row>
      </sheetData>
      <sheetData sheetId="964">
        <row r="1">
          <cell r="B1">
            <v>0</v>
          </cell>
        </row>
      </sheetData>
      <sheetData sheetId="965">
        <row r="1">
          <cell r="B1" t="str">
            <v>รายงานวันทำงาน : รายวัน</v>
          </cell>
        </row>
      </sheetData>
      <sheetData sheetId="966">
        <row r="1">
          <cell r="B1">
            <v>1</v>
          </cell>
        </row>
      </sheetData>
      <sheetData sheetId="967">
        <row r="1">
          <cell r="B1">
            <v>1</v>
          </cell>
        </row>
      </sheetData>
      <sheetData sheetId="968">
        <row r="1">
          <cell r="B1">
            <v>1</v>
          </cell>
        </row>
      </sheetData>
      <sheetData sheetId="969">
        <row r="1">
          <cell r="B1">
            <v>1</v>
          </cell>
        </row>
      </sheetData>
      <sheetData sheetId="970">
        <row r="1">
          <cell r="B1">
            <v>0</v>
          </cell>
        </row>
      </sheetData>
      <sheetData sheetId="971">
        <row r="1">
          <cell r="B1" t="str">
            <v>รายงานวันทำงาน : รายวัน</v>
          </cell>
        </row>
      </sheetData>
      <sheetData sheetId="972">
        <row r="1">
          <cell r="B1" t="str">
            <v>ทีมตรวจสอบภาคที่ 2</v>
          </cell>
        </row>
      </sheetData>
      <sheetData sheetId="973">
        <row r="1">
          <cell r="B1" t="str">
            <v>รายงานวันทำงาน : รายวัน</v>
          </cell>
        </row>
      </sheetData>
      <sheetData sheetId="974">
        <row r="1">
          <cell r="B1" t="str">
            <v>รายงานวันทำงาน : รายวัน</v>
          </cell>
        </row>
      </sheetData>
      <sheetData sheetId="975">
        <row r="1">
          <cell r="B1" t="str">
            <v>รายงานวันทำงาน : รายวัน</v>
          </cell>
        </row>
      </sheetData>
      <sheetData sheetId="976">
        <row r="1">
          <cell r="B1" t="str">
            <v>รายงานวันทำงาน : รายวัน</v>
          </cell>
        </row>
      </sheetData>
      <sheetData sheetId="977">
        <row r="1">
          <cell r="B1">
            <v>1</v>
          </cell>
        </row>
      </sheetData>
      <sheetData sheetId="978">
        <row r="1">
          <cell r="B1">
            <v>1</v>
          </cell>
        </row>
      </sheetData>
      <sheetData sheetId="979">
        <row r="1">
          <cell r="B1">
            <v>1</v>
          </cell>
        </row>
      </sheetData>
      <sheetData sheetId="980">
        <row r="1">
          <cell r="B1">
            <v>1</v>
          </cell>
        </row>
      </sheetData>
      <sheetData sheetId="981" refreshError="1"/>
      <sheetData sheetId="982">
        <row r="1">
          <cell r="B1">
            <v>1</v>
          </cell>
        </row>
      </sheetData>
      <sheetData sheetId="983" refreshError="1"/>
      <sheetData sheetId="984" refreshError="1"/>
      <sheetData sheetId="985">
        <row r="1">
          <cell r="B1">
            <v>1</v>
          </cell>
        </row>
      </sheetData>
      <sheetData sheetId="986" refreshError="1"/>
      <sheetData sheetId="987" refreshError="1"/>
      <sheetData sheetId="988">
        <row r="1">
          <cell r="B1">
            <v>1</v>
          </cell>
        </row>
      </sheetData>
      <sheetData sheetId="989" refreshError="1"/>
      <sheetData sheetId="990" refreshError="1"/>
      <sheetData sheetId="991">
        <row r="1">
          <cell r="B1">
            <v>1</v>
          </cell>
        </row>
      </sheetData>
      <sheetData sheetId="992" refreshError="1"/>
      <sheetData sheetId="993" refreshError="1"/>
      <sheetData sheetId="994">
        <row r="1">
          <cell r="B1">
            <v>1</v>
          </cell>
        </row>
      </sheetData>
      <sheetData sheetId="995" refreshError="1"/>
      <sheetData sheetId="996" refreshError="1"/>
      <sheetData sheetId="997">
        <row r="1">
          <cell r="B1">
            <v>1</v>
          </cell>
        </row>
      </sheetData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>
        <row r="1">
          <cell r="B1">
            <v>1</v>
          </cell>
        </row>
      </sheetData>
      <sheetData sheetId="1007" refreshError="1"/>
      <sheetData sheetId="1008" refreshError="1"/>
      <sheetData sheetId="1009">
        <row r="1">
          <cell r="B1">
            <v>1</v>
          </cell>
        </row>
      </sheetData>
      <sheetData sheetId="1010" refreshError="1"/>
      <sheetData sheetId="1011">
        <row r="1">
          <cell r="B1">
            <v>1</v>
          </cell>
        </row>
      </sheetData>
      <sheetData sheetId="1012" refreshError="1"/>
      <sheetData sheetId="1013">
        <row r="1">
          <cell r="B1">
            <v>1</v>
          </cell>
        </row>
      </sheetData>
      <sheetData sheetId="1014" refreshError="1"/>
      <sheetData sheetId="1015">
        <row r="1">
          <cell r="B1">
            <v>1</v>
          </cell>
        </row>
      </sheetData>
      <sheetData sheetId="1016" refreshError="1"/>
      <sheetData sheetId="1017">
        <row r="1">
          <cell r="B1">
            <v>1</v>
          </cell>
        </row>
      </sheetData>
      <sheetData sheetId="1018" refreshError="1"/>
      <sheetData sheetId="1019">
        <row r="1">
          <cell r="B1">
            <v>1</v>
          </cell>
        </row>
      </sheetData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>
        <row r="1">
          <cell r="B1">
            <v>1</v>
          </cell>
        </row>
      </sheetData>
      <sheetData sheetId="1040" refreshError="1"/>
      <sheetData sheetId="1041">
        <row r="1">
          <cell r="B1">
            <v>1</v>
          </cell>
        </row>
      </sheetData>
      <sheetData sheetId="1042" refreshError="1"/>
      <sheetData sheetId="1043" refreshError="1"/>
      <sheetData sheetId="1044">
        <row r="1">
          <cell r="B1">
            <v>1</v>
          </cell>
        </row>
      </sheetData>
      <sheetData sheetId="1045" refreshError="1"/>
      <sheetData sheetId="1046">
        <row r="1">
          <cell r="B1">
            <v>1</v>
          </cell>
        </row>
      </sheetData>
      <sheetData sheetId="1047">
        <row r="1">
          <cell r="B1">
            <v>1</v>
          </cell>
        </row>
      </sheetData>
      <sheetData sheetId="1048">
        <row r="1">
          <cell r="B1">
            <v>0</v>
          </cell>
        </row>
      </sheetData>
      <sheetData sheetId="1049">
        <row r="1">
          <cell r="B1">
            <v>0</v>
          </cell>
        </row>
      </sheetData>
      <sheetData sheetId="1050">
        <row r="1">
          <cell r="B1">
            <v>0</v>
          </cell>
        </row>
      </sheetData>
      <sheetData sheetId="1051">
        <row r="1">
          <cell r="B1">
            <v>0</v>
          </cell>
        </row>
      </sheetData>
      <sheetData sheetId="1052">
        <row r="1">
          <cell r="B1" t="str">
            <v>Brand</v>
          </cell>
        </row>
      </sheetData>
      <sheetData sheetId="1053">
        <row r="1">
          <cell r="B1">
            <v>0</v>
          </cell>
        </row>
      </sheetData>
      <sheetData sheetId="1054">
        <row r="1">
          <cell r="B1" t="str">
            <v>Brand</v>
          </cell>
        </row>
      </sheetData>
      <sheetData sheetId="1055">
        <row r="1">
          <cell r="B1" t="str">
            <v>_+_ ช้อยซ์ เลขที่ช้อยซ์</v>
          </cell>
        </row>
      </sheetData>
      <sheetData sheetId="1056">
        <row r="1">
          <cell r="B1">
            <v>1</v>
          </cell>
        </row>
      </sheetData>
      <sheetData sheetId="1057">
        <row r="1">
          <cell r="B1">
            <v>0</v>
          </cell>
        </row>
      </sheetData>
      <sheetData sheetId="1058">
        <row r="1">
          <cell r="B1" t="str">
            <v>_+_ ช้อยซ์ เลขที่ช้อยซ์</v>
          </cell>
        </row>
      </sheetData>
      <sheetData sheetId="1059" refreshError="1"/>
      <sheetData sheetId="1060">
        <row r="1">
          <cell r="B1">
            <v>1</v>
          </cell>
        </row>
      </sheetData>
      <sheetData sheetId="1061" refreshError="1"/>
      <sheetData sheetId="1062">
        <row r="1">
          <cell r="B1">
            <v>1</v>
          </cell>
        </row>
      </sheetData>
      <sheetData sheetId="1063" refreshError="1"/>
      <sheetData sheetId="1064">
        <row r="1">
          <cell r="B1">
            <v>1</v>
          </cell>
        </row>
      </sheetData>
      <sheetData sheetId="1065" refreshError="1"/>
      <sheetData sheetId="1066">
        <row r="1">
          <cell r="B1" t="str">
            <v>ทีมตรวจสอบภาคที่ 2</v>
          </cell>
        </row>
      </sheetData>
      <sheetData sheetId="1067">
        <row r="1">
          <cell r="B1">
            <v>1</v>
          </cell>
        </row>
      </sheetData>
      <sheetData sheetId="1068">
        <row r="1">
          <cell r="B1">
            <v>1</v>
          </cell>
        </row>
      </sheetData>
      <sheetData sheetId="1069">
        <row r="1">
          <cell r="B1">
            <v>1</v>
          </cell>
        </row>
      </sheetData>
      <sheetData sheetId="1070">
        <row r="1">
          <cell r="B1" t="str">
            <v>ทีมตรวจสอบภาคที่ 2</v>
          </cell>
        </row>
      </sheetData>
      <sheetData sheetId="1071">
        <row r="1">
          <cell r="B1" t="str">
            <v>_+_ ช้อยซ์ เลขที่ช้อยซ์</v>
          </cell>
        </row>
      </sheetData>
      <sheetData sheetId="1072">
        <row r="1">
          <cell r="B1">
            <v>1</v>
          </cell>
        </row>
      </sheetData>
      <sheetData sheetId="1073">
        <row r="1">
          <cell r="B1">
            <v>1</v>
          </cell>
        </row>
      </sheetData>
      <sheetData sheetId="1074">
        <row r="1">
          <cell r="B1" t="str">
            <v>ทีมตรวจสอบภาคที่ 2</v>
          </cell>
        </row>
      </sheetData>
      <sheetData sheetId="1075">
        <row r="1">
          <cell r="B1" t="str">
            <v>ทีมตรวจสอบภาคที่ 2</v>
          </cell>
        </row>
      </sheetData>
      <sheetData sheetId="1076">
        <row r="1">
          <cell r="B1">
            <v>1</v>
          </cell>
        </row>
      </sheetData>
      <sheetData sheetId="1077">
        <row r="1">
          <cell r="B1">
            <v>1</v>
          </cell>
        </row>
      </sheetData>
      <sheetData sheetId="1078">
        <row r="1">
          <cell r="B1" t="str">
            <v>ทีมตรวจสอบภาคที่ 2</v>
          </cell>
        </row>
      </sheetData>
      <sheetData sheetId="1079">
        <row r="1">
          <cell r="B1" t="str">
            <v>ทีมตรวจสอบภาคที่ 2</v>
          </cell>
        </row>
      </sheetData>
      <sheetData sheetId="1080">
        <row r="1">
          <cell r="B1">
            <v>1</v>
          </cell>
        </row>
      </sheetData>
      <sheetData sheetId="1081">
        <row r="1">
          <cell r="B1">
            <v>1</v>
          </cell>
        </row>
      </sheetData>
      <sheetData sheetId="1082">
        <row r="1">
          <cell r="B1" t="str">
            <v>ทีมตรวจสอบภาคที่ 2</v>
          </cell>
        </row>
      </sheetData>
      <sheetData sheetId="1083">
        <row r="1">
          <cell r="B1" t="str">
            <v>ทีมตรวจสอบภาคที่ 2</v>
          </cell>
        </row>
      </sheetData>
      <sheetData sheetId="1084">
        <row r="1">
          <cell r="B1">
            <v>1</v>
          </cell>
        </row>
      </sheetData>
      <sheetData sheetId="1085">
        <row r="1">
          <cell r="B1">
            <v>1</v>
          </cell>
        </row>
      </sheetData>
      <sheetData sheetId="1086">
        <row r="1">
          <cell r="B1" t="str">
            <v>ทีมตรวจสอบภาคที่ 2</v>
          </cell>
        </row>
      </sheetData>
      <sheetData sheetId="1087">
        <row r="1">
          <cell r="B1" t="str">
            <v>ทีมตรวจสอบภาคที่ 2</v>
          </cell>
        </row>
      </sheetData>
      <sheetData sheetId="1088">
        <row r="1">
          <cell r="B1">
            <v>1</v>
          </cell>
        </row>
      </sheetData>
      <sheetData sheetId="1089">
        <row r="1">
          <cell r="B1">
            <v>1</v>
          </cell>
        </row>
      </sheetData>
      <sheetData sheetId="1090">
        <row r="1">
          <cell r="B1" t="str">
            <v>ทีมตรวจสอบภาคที่ 2</v>
          </cell>
        </row>
      </sheetData>
      <sheetData sheetId="1091">
        <row r="1">
          <cell r="B1" t="str">
            <v>ทีมตรวจสอบภาคที่ 2</v>
          </cell>
        </row>
      </sheetData>
      <sheetData sheetId="1092">
        <row r="1">
          <cell r="B1" t="str">
            <v>ทีมตรวจสอบภาคที่ 2</v>
          </cell>
        </row>
      </sheetData>
      <sheetData sheetId="1093">
        <row r="1">
          <cell r="B1">
            <v>1</v>
          </cell>
        </row>
      </sheetData>
      <sheetData sheetId="1094">
        <row r="1">
          <cell r="B1">
            <v>1</v>
          </cell>
        </row>
      </sheetData>
      <sheetData sheetId="1095">
        <row r="1">
          <cell r="B1" t="str">
            <v>ทีมตรวจสอบภาคที่ 2</v>
          </cell>
        </row>
      </sheetData>
      <sheetData sheetId="1096">
        <row r="1">
          <cell r="B1" t="str">
            <v>ทีมตรวจสอบภาคที่ 2</v>
          </cell>
        </row>
      </sheetData>
      <sheetData sheetId="1097">
        <row r="1">
          <cell r="B1">
            <v>1</v>
          </cell>
        </row>
      </sheetData>
      <sheetData sheetId="1098">
        <row r="1">
          <cell r="B1">
            <v>1</v>
          </cell>
        </row>
      </sheetData>
      <sheetData sheetId="1099">
        <row r="1">
          <cell r="B1" t="str">
            <v>ทีมตรวจสอบภาคที่ 2</v>
          </cell>
        </row>
      </sheetData>
      <sheetData sheetId="1100">
        <row r="1">
          <cell r="B1" t="str">
            <v>ทีมตรวจสอบภาคที่ 2</v>
          </cell>
        </row>
      </sheetData>
      <sheetData sheetId="1101">
        <row r="1">
          <cell r="B1">
            <v>1</v>
          </cell>
        </row>
      </sheetData>
      <sheetData sheetId="1102">
        <row r="1">
          <cell r="B1">
            <v>1</v>
          </cell>
        </row>
      </sheetData>
      <sheetData sheetId="1103">
        <row r="1">
          <cell r="B1" t="str">
            <v>ทีมตรวจสอบภาคที่ 2</v>
          </cell>
        </row>
      </sheetData>
      <sheetData sheetId="1104">
        <row r="1">
          <cell r="B1" t="str">
            <v>ทีมตรวจสอบภาคที่ 2</v>
          </cell>
        </row>
      </sheetData>
      <sheetData sheetId="1105">
        <row r="1">
          <cell r="B1">
            <v>1</v>
          </cell>
        </row>
      </sheetData>
      <sheetData sheetId="1106">
        <row r="1">
          <cell r="B1">
            <v>1</v>
          </cell>
        </row>
      </sheetData>
      <sheetData sheetId="1107">
        <row r="1">
          <cell r="B1">
            <v>1</v>
          </cell>
        </row>
      </sheetData>
      <sheetData sheetId="1108">
        <row r="1">
          <cell r="B1" t="str">
            <v>ทีมตรวจสอบภาคที่ 2</v>
          </cell>
        </row>
      </sheetData>
      <sheetData sheetId="1109">
        <row r="1">
          <cell r="B1" t="str">
            <v>ทีมตรวจสอบภาคที่ 2</v>
          </cell>
        </row>
      </sheetData>
      <sheetData sheetId="1110">
        <row r="1">
          <cell r="B1">
            <v>1</v>
          </cell>
        </row>
      </sheetData>
      <sheetData sheetId="1111">
        <row r="1">
          <cell r="B1">
            <v>1</v>
          </cell>
        </row>
      </sheetData>
      <sheetData sheetId="1112">
        <row r="1">
          <cell r="B1" t="str">
            <v>ทีมตรวจสอบภาคที่ 2</v>
          </cell>
        </row>
      </sheetData>
      <sheetData sheetId="1113">
        <row r="1">
          <cell r="B1" t="str">
            <v>ทีมตรวจสอบภาคที่ 2</v>
          </cell>
        </row>
      </sheetData>
      <sheetData sheetId="1114">
        <row r="1">
          <cell r="B1">
            <v>0</v>
          </cell>
        </row>
      </sheetData>
      <sheetData sheetId="1115">
        <row r="1">
          <cell r="B1">
            <v>1</v>
          </cell>
        </row>
      </sheetData>
      <sheetData sheetId="1116">
        <row r="1">
          <cell r="B1" t="str">
            <v>_+_ ช้อยซ์ เลขที่ช้อยซ์</v>
          </cell>
        </row>
      </sheetData>
      <sheetData sheetId="1117">
        <row r="1">
          <cell r="B1" t="str">
            <v>ทีมตรวจสอบภาคที่ 2</v>
          </cell>
        </row>
      </sheetData>
      <sheetData sheetId="1118">
        <row r="1">
          <cell r="B1">
            <v>0</v>
          </cell>
        </row>
      </sheetData>
      <sheetData sheetId="1119">
        <row r="1">
          <cell r="B1" t="str">
            <v>_+_ ช้อยซ์ เลขที่ช้อยซ์</v>
          </cell>
        </row>
      </sheetData>
      <sheetData sheetId="1120">
        <row r="1">
          <cell r="B1" t="str">
            <v>_+_ ช้อยซ์ เลขที่ช้อยซ์</v>
          </cell>
        </row>
      </sheetData>
      <sheetData sheetId="1121">
        <row r="1">
          <cell r="B1">
            <v>0</v>
          </cell>
        </row>
      </sheetData>
      <sheetData sheetId="1122">
        <row r="1">
          <cell r="B1">
            <v>0</v>
          </cell>
        </row>
      </sheetData>
      <sheetData sheetId="1123">
        <row r="1">
          <cell r="B1">
            <v>0</v>
          </cell>
        </row>
      </sheetData>
      <sheetData sheetId="1124">
        <row r="1">
          <cell r="B1">
            <v>0</v>
          </cell>
        </row>
      </sheetData>
      <sheetData sheetId="1125">
        <row r="1">
          <cell r="B1">
            <v>0</v>
          </cell>
        </row>
      </sheetData>
      <sheetData sheetId="1126">
        <row r="1">
          <cell r="B1">
            <v>0</v>
          </cell>
        </row>
      </sheetData>
      <sheetData sheetId="1127">
        <row r="1">
          <cell r="B1">
            <v>0</v>
          </cell>
        </row>
      </sheetData>
      <sheetData sheetId="1128">
        <row r="1">
          <cell r="B1">
            <v>0</v>
          </cell>
        </row>
      </sheetData>
      <sheetData sheetId="1129">
        <row r="1">
          <cell r="B1">
            <v>0</v>
          </cell>
        </row>
      </sheetData>
      <sheetData sheetId="1130">
        <row r="1">
          <cell r="B1">
            <v>0</v>
          </cell>
        </row>
      </sheetData>
      <sheetData sheetId="1131">
        <row r="1">
          <cell r="B1">
            <v>0</v>
          </cell>
        </row>
      </sheetData>
      <sheetData sheetId="1132">
        <row r="1">
          <cell r="B1">
            <v>0</v>
          </cell>
        </row>
      </sheetData>
      <sheetData sheetId="1133">
        <row r="1">
          <cell r="B1">
            <v>0</v>
          </cell>
        </row>
      </sheetData>
      <sheetData sheetId="1134">
        <row r="1">
          <cell r="B1">
            <v>0</v>
          </cell>
        </row>
      </sheetData>
      <sheetData sheetId="1135">
        <row r="1">
          <cell r="B1">
            <v>1</v>
          </cell>
        </row>
      </sheetData>
      <sheetData sheetId="1136">
        <row r="1">
          <cell r="B1">
            <v>0</v>
          </cell>
        </row>
      </sheetData>
      <sheetData sheetId="1137">
        <row r="1">
          <cell r="B1" t="str">
            <v>_+_ ช้อยซ์ เลขที่ช้อยซ์</v>
          </cell>
        </row>
      </sheetData>
      <sheetData sheetId="1138">
        <row r="1">
          <cell r="B1">
            <v>0</v>
          </cell>
        </row>
      </sheetData>
      <sheetData sheetId="1139">
        <row r="1">
          <cell r="B1" t="str">
            <v>Brand</v>
          </cell>
        </row>
      </sheetData>
      <sheetData sheetId="1140">
        <row r="1">
          <cell r="B1">
            <v>0</v>
          </cell>
        </row>
      </sheetData>
      <sheetData sheetId="1141">
        <row r="1">
          <cell r="B1" t="str">
            <v>Brand</v>
          </cell>
        </row>
      </sheetData>
      <sheetData sheetId="1142">
        <row r="1">
          <cell r="B1" t="str">
            <v>_+_ ช้อยซ์ เลขที่ช้อยซ์</v>
          </cell>
        </row>
      </sheetData>
      <sheetData sheetId="1143">
        <row r="1">
          <cell r="B1">
            <v>1</v>
          </cell>
        </row>
      </sheetData>
      <sheetData sheetId="1144">
        <row r="1">
          <cell r="B1">
            <v>0</v>
          </cell>
        </row>
      </sheetData>
      <sheetData sheetId="1145">
        <row r="1">
          <cell r="B1" t="str">
            <v>_+_ ช้อยซ์ เลขที่ช้อยซ์</v>
          </cell>
        </row>
      </sheetData>
      <sheetData sheetId="1146">
        <row r="1">
          <cell r="B1" t="str">
            <v>_+_ ช้อยซ์ เลขที่ช้อยซ์</v>
          </cell>
        </row>
      </sheetData>
      <sheetData sheetId="1147">
        <row r="1">
          <cell r="B1">
            <v>1</v>
          </cell>
        </row>
      </sheetData>
      <sheetData sheetId="1148">
        <row r="1">
          <cell r="B1">
            <v>0</v>
          </cell>
        </row>
      </sheetData>
      <sheetData sheetId="1149">
        <row r="1">
          <cell r="B1" t="str">
            <v>_+_ ช้อยซ์ เลขที่ช้อยซ์</v>
          </cell>
        </row>
      </sheetData>
      <sheetData sheetId="1150">
        <row r="1">
          <cell r="B1">
            <v>0</v>
          </cell>
        </row>
      </sheetData>
      <sheetData sheetId="1151">
        <row r="1">
          <cell r="B1" t="str">
            <v>Brand</v>
          </cell>
        </row>
      </sheetData>
      <sheetData sheetId="1152">
        <row r="1">
          <cell r="B1">
            <v>0</v>
          </cell>
        </row>
      </sheetData>
      <sheetData sheetId="1153">
        <row r="1">
          <cell r="B1" t="str">
            <v>Brand</v>
          </cell>
        </row>
      </sheetData>
      <sheetData sheetId="1154">
        <row r="1">
          <cell r="B1" t="str">
            <v>_+_ ช้อยซ์ เลขที่ช้อยซ์</v>
          </cell>
        </row>
      </sheetData>
      <sheetData sheetId="1155">
        <row r="1">
          <cell r="B1">
            <v>1</v>
          </cell>
        </row>
      </sheetData>
      <sheetData sheetId="1156">
        <row r="1">
          <cell r="B1">
            <v>0</v>
          </cell>
        </row>
      </sheetData>
      <sheetData sheetId="1157">
        <row r="1">
          <cell r="B1" t="str">
            <v>_+_ ช้อยซ์ เลขที่ช้อยซ์</v>
          </cell>
        </row>
      </sheetData>
      <sheetData sheetId="1158">
        <row r="1">
          <cell r="B1" t="str">
            <v>_+_ ช้อยซ์ เลขที่ช้อยซ์</v>
          </cell>
        </row>
      </sheetData>
      <sheetData sheetId="1159">
        <row r="1">
          <cell r="B1">
            <v>1</v>
          </cell>
        </row>
      </sheetData>
      <sheetData sheetId="1160">
        <row r="1">
          <cell r="B1">
            <v>0</v>
          </cell>
        </row>
      </sheetData>
      <sheetData sheetId="1161">
        <row r="1">
          <cell r="B1" t="str">
            <v>_+_ ช้อยซ์ เลขที่ช้อยซ์</v>
          </cell>
        </row>
      </sheetData>
      <sheetData sheetId="1162">
        <row r="1">
          <cell r="B1" t="str">
            <v>_+_ ช้อยซ์ เลขที่ช้อยซ์</v>
          </cell>
        </row>
      </sheetData>
      <sheetData sheetId="1163">
        <row r="1">
          <cell r="B1">
            <v>1</v>
          </cell>
        </row>
      </sheetData>
      <sheetData sheetId="1164">
        <row r="1">
          <cell r="B1">
            <v>0</v>
          </cell>
        </row>
      </sheetData>
      <sheetData sheetId="1165">
        <row r="1">
          <cell r="B1" t="str">
            <v>_+_ ช้อยซ์ เลขที่ช้อยซ์</v>
          </cell>
        </row>
      </sheetData>
      <sheetData sheetId="1166">
        <row r="1">
          <cell r="B1" t="str">
            <v>_+_ ช้อยซ์ เลขที่ช้อยซ์</v>
          </cell>
        </row>
      </sheetData>
      <sheetData sheetId="1167">
        <row r="1">
          <cell r="B1">
            <v>1</v>
          </cell>
        </row>
      </sheetData>
      <sheetData sheetId="1168">
        <row r="1">
          <cell r="B1">
            <v>0</v>
          </cell>
        </row>
      </sheetData>
      <sheetData sheetId="1169">
        <row r="1">
          <cell r="B1" t="str">
            <v>_+_ ช้อยซ์ เลขที่ช้อยซ์</v>
          </cell>
        </row>
      </sheetData>
      <sheetData sheetId="1170">
        <row r="1">
          <cell r="B1" t="str">
            <v>_+_ ช้อยซ์ เลขที่ช้อยซ์</v>
          </cell>
        </row>
      </sheetData>
      <sheetData sheetId="1171">
        <row r="1">
          <cell r="B1">
            <v>1</v>
          </cell>
        </row>
      </sheetData>
      <sheetData sheetId="1172">
        <row r="1">
          <cell r="B1">
            <v>0</v>
          </cell>
        </row>
      </sheetData>
      <sheetData sheetId="1173">
        <row r="1">
          <cell r="B1" t="str">
            <v>_+_ ช้อยซ์ เลขที่ช้อยซ์</v>
          </cell>
        </row>
      </sheetData>
      <sheetData sheetId="1174">
        <row r="1">
          <cell r="B1" t="str">
            <v>_+_ ช้อยซ์ เลขที่ช้อยซ์</v>
          </cell>
        </row>
      </sheetData>
      <sheetData sheetId="1175">
        <row r="1">
          <cell r="B1">
            <v>1</v>
          </cell>
        </row>
      </sheetData>
      <sheetData sheetId="1176">
        <row r="1">
          <cell r="B1" t="str">
            <v>ทีมตรวจสอบภาคที่ 2</v>
          </cell>
        </row>
      </sheetData>
      <sheetData sheetId="1177">
        <row r="1">
          <cell r="B1" t="str">
            <v>_+_ ช้อยซ์ เลขที่ช้อยซ์</v>
          </cell>
        </row>
      </sheetData>
      <sheetData sheetId="1178">
        <row r="1">
          <cell r="B1">
            <v>1</v>
          </cell>
        </row>
      </sheetData>
      <sheetData sheetId="1179">
        <row r="1">
          <cell r="B1">
            <v>1</v>
          </cell>
        </row>
      </sheetData>
      <sheetData sheetId="1180">
        <row r="1">
          <cell r="B1" t="str">
            <v>ทีมตรวจสอบภาคที่ 2</v>
          </cell>
        </row>
      </sheetData>
      <sheetData sheetId="1181">
        <row r="1">
          <cell r="B1" t="str">
            <v>_+_ ช้อยซ์ เลขที่ช้อยซ์</v>
          </cell>
        </row>
      </sheetData>
      <sheetData sheetId="1182">
        <row r="1">
          <cell r="B1">
            <v>1</v>
          </cell>
        </row>
      </sheetData>
      <sheetData sheetId="1183">
        <row r="1">
          <cell r="B1">
            <v>1</v>
          </cell>
        </row>
      </sheetData>
      <sheetData sheetId="1184">
        <row r="1">
          <cell r="B1" t="str">
            <v>ทีมตรวจสอบภาคที่ 2</v>
          </cell>
        </row>
      </sheetData>
      <sheetData sheetId="1185">
        <row r="1">
          <cell r="B1" t="str">
            <v>_+_ ช้อยซ์ เลขที่ช้อยซ์</v>
          </cell>
        </row>
      </sheetData>
      <sheetData sheetId="1186">
        <row r="1">
          <cell r="B1">
            <v>1</v>
          </cell>
        </row>
      </sheetData>
      <sheetData sheetId="1187">
        <row r="1">
          <cell r="B1">
            <v>1</v>
          </cell>
        </row>
      </sheetData>
      <sheetData sheetId="1188">
        <row r="1">
          <cell r="B1" t="str">
            <v>ทีมตรวจสอบภาคที่ 2</v>
          </cell>
        </row>
      </sheetData>
      <sheetData sheetId="1189">
        <row r="1">
          <cell r="B1" t="str">
            <v>_+_ ช้อยซ์ เลขที่ช้อยซ์</v>
          </cell>
        </row>
      </sheetData>
      <sheetData sheetId="1190">
        <row r="1">
          <cell r="B1">
            <v>1</v>
          </cell>
        </row>
      </sheetData>
      <sheetData sheetId="1191">
        <row r="1">
          <cell r="B1">
            <v>1</v>
          </cell>
        </row>
      </sheetData>
      <sheetData sheetId="1192">
        <row r="1">
          <cell r="B1" t="str">
            <v>ทีมตรวจสอบภาคที่ 2</v>
          </cell>
        </row>
      </sheetData>
      <sheetData sheetId="1193">
        <row r="1">
          <cell r="B1" t="str">
            <v>_+_ ช้อยซ์ เลขที่ช้อยซ์</v>
          </cell>
        </row>
      </sheetData>
      <sheetData sheetId="1194">
        <row r="1">
          <cell r="B1">
            <v>1</v>
          </cell>
        </row>
      </sheetData>
      <sheetData sheetId="1195">
        <row r="1">
          <cell r="B1">
            <v>1</v>
          </cell>
        </row>
      </sheetData>
      <sheetData sheetId="1196">
        <row r="1">
          <cell r="B1" t="str">
            <v>ทีมตรวจสอบภาคที่ 2</v>
          </cell>
        </row>
      </sheetData>
      <sheetData sheetId="1197">
        <row r="1">
          <cell r="B1" t="str">
            <v>ทีมตรวจสอบภาคที่ 2</v>
          </cell>
        </row>
      </sheetData>
      <sheetData sheetId="1198">
        <row r="1">
          <cell r="B1">
            <v>1</v>
          </cell>
        </row>
      </sheetData>
      <sheetData sheetId="1199">
        <row r="1">
          <cell r="B1">
            <v>1</v>
          </cell>
        </row>
      </sheetData>
      <sheetData sheetId="1200">
        <row r="1">
          <cell r="B1" t="str">
            <v>ทีมตรวจสอบภาคที่ 2</v>
          </cell>
        </row>
      </sheetData>
      <sheetData sheetId="1201">
        <row r="1">
          <cell r="B1" t="str">
            <v>ทีมตรวจสอบภาคที่ 2</v>
          </cell>
        </row>
      </sheetData>
      <sheetData sheetId="1202">
        <row r="1">
          <cell r="B1">
            <v>1</v>
          </cell>
        </row>
      </sheetData>
      <sheetData sheetId="1203">
        <row r="1">
          <cell r="B1">
            <v>1</v>
          </cell>
        </row>
      </sheetData>
      <sheetData sheetId="1204">
        <row r="1">
          <cell r="B1" t="str">
            <v>ทีมตรวจสอบภาคที่ 2</v>
          </cell>
        </row>
      </sheetData>
      <sheetData sheetId="1205">
        <row r="1">
          <cell r="B1" t="str">
            <v>ทีมตรวจสอบภาคที่ 2</v>
          </cell>
        </row>
      </sheetData>
      <sheetData sheetId="1206">
        <row r="1">
          <cell r="B1">
            <v>1</v>
          </cell>
        </row>
      </sheetData>
      <sheetData sheetId="1207">
        <row r="1">
          <cell r="B1">
            <v>1</v>
          </cell>
        </row>
      </sheetData>
      <sheetData sheetId="1208">
        <row r="1">
          <cell r="B1" t="str">
            <v>ทีมตรวจสอบภาคที่ 2</v>
          </cell>
        </row>
      </sheetData>
      <sheetData sheetId="1209">
        <row r="1">
          <cell r="B1" t="str">
            <v>ทีมตรวจสอบภาคที่ 2</v>
          </cell>
        </row>
      </sheetData>
      <sheetData sheetId="1210">
        <row r="1">
          <cell r="B1">
            <v>1</v>
          </cell>
        </row>
      </sheetData>
      <sheetData sheetId="1211">
        <row r="1">
          <cell r="B1">
            <v>1</v>
          </cell>
        </row>
      </sheetData>
      <sheetData sheetId="1212">
        <row r="1">
          <cell r="B1" t="str">
            <v>ทีมตรวจสอบภาคที่ 2</v>
          </cell>
        </row>
      </sheetData>
      <sheetData sheetId="1213">
        <row r="1">
          <cell r="B1" t="str">
            <v>ทีมตรวจสอบภาคที่ 2</v>
          </cell>
        </row>
      </sheetData>
      <sheetData sheetId="1214">
        <row r="1">
          <cell r="B1">
            <v>1</v>
          </cell>
        </row>
      </sheetData>
      <sheetData sheetId="1215">
        <row r="1">
          <cell r="B1">
            <v>1</v>
          </cell>
        </row>
      </sheetData>
      <sheetData sheetId="1216">
        <row r="1">
          <cell r="B1" t="str">
            <v>ทีมตรวจสอบภาคที่ 2</v>
          </cell>
        </row>
      </sheetData>
      <sheetData sheetId="1217">
        <row r="1">
          <cell r="B1" t="str">
            <v>ทีมตรวจสอบภาคที่ 2</v>
          </cell>
        </row>
      </sheetData>
      <sheetData sheetId="1218">
        <row r="1">
          <cell r="B1">
            <v>1</v>
          </cell>
        </row>
      </sheetData>
      <sheetData sheetId="1219">
        <row r="1">
          <cell r="B1">
            <v>1</v>
          </cell>
        </row>
      </sheetData>
      <sheetData sheetId="1220">
        <row r="1">
          <cell r="B1" t="str">
            <v>ทีมตรวจสอบภาคที่ 2</v>
          </cell>
        </row>
      </sheetData>
      <sheetData sheetId="1221">
        <row r="1">
          <cell r="B1" t="str">
            <v>ทีมตรวจสอบภาคที่ 2</v>
          </cell>
        </row>
      </sheetData>
      <sheetData sheetId="1222">
        <row r="1">
          <cell r="B1">
            <v>1</v>
          </cell>
        </row>
      </sheetData>
      <sheetData sheetId="1223">
        <row r="1">
          <cell r="B1">
            <v>1</v>
          </cell>
        </row>
      </sheetData>
      <sheetData sheetId="1224">
        <row r="1">
          <cell r="B1" t="str">
            <v>ทีมตรวจสอบภาคที่ 2</v>
          </cell>
        </row>
      </sheetData>
      <sheetData sheetId="1225">
        <row r="1">
          <cell r="B1" t="str">
            <v>ทีมตรวจสอบภาคที่ 2</v>
          </cell>
        </row>
      </sheetData>
      <sheetData sheetId="1226">
        <row r="1">
          <cell r="B1">
            <v>1</v>
          </cell>
        </row>
      </sheetData>
      <sheetData sheetId="1227">
        <row r="1">
          <cell r="B1">
            <v>1</v>
          </cell>
        </row>
      </sheetData>
      <sheetData sheetId="1228">
        <row r="1">
          <cell r="B1" t="str">
            <v>ทีมตรวจสอบภาคที่ 2</v>
          </cell>
        </row>
      </sheetData>
      <sheetData sheetId="1229">
        <row r="1">
          <cell r="B1" t="str">
            <v>ทีมตรวจสอบภาคที่ 2</v>
          </cell>
        </row>
      </sheetData>
      <sheetData sheetId="1230">
        <row r="1">
          <cell r="B1">
            <v>1</v>
          </cell>
        </row>
      </sheetData>
      <sheetData sheetId="1231">
        <row r="1">
          <cell r="B1">
            <v>1</v>
          </cell>
        </row>
      </sheetData>
      <sheetData sheetId="1232">
        <row r="1">
          <cell r="B1" t="str">
            <v>ทีมตรวจสอบภาคที่ 2</v>
          </cell>
        </row>
      </sheetData>
      <sheetData sheetId="1233">
        <row r="1">
          <cell r="B1" t="str">
            <v>ทีมตรวจสอบภาคที่ 2</v>
          </cell>
        </row>
      </sheetData>
      <sheetData sheetId="1234">
        <row r="1">
          <cell r="B1">
            <v>1</v>
          </cell>
        </row>
      </sheetData>
      <sheetData sheetId="1235">
        <row r="1">
          <cell r="B1">
            <v>1</v>
          </cell>
        </row>
      </sheetData>
      <sheetData sheetId="1236">
        <row r="1">
          <cell r="B1" t="str">
            <v>ทีมตรวจสอบภาคที่ 2</v>
          </cell>
        </row>
      </sheetData>
      <sheetData sheetId="1237" refreshError="1"/>
      <sheetData sheetId="1238">
        <row r="1">
          <cell r="B1">
            <v>1</v>
          </cell>
        </row>
      </sheetData>
      <sheetData sheetId="1239" refreshError="1"/>
      <sheetData sheetId="1240">
        <row r="1">
          <cell r="B1" t="str">
            <v>ทีมตรวจสอบภาคที่ 2</v>
          </cell>
        </row>
      </sheetData>
      <sheetData sheetId="1241">
        <row r="1">
          <cell r="B1" t="str">
            <v>ทีมตรวจสอบภาคที่ 2</v>
          </cell>
        </row>
      </sheetData>
      <sheetData sheetId="1242">
        <row r="1">
          <cell r="B1">
            <v>1</v>
          </cell>
        </row>
      </sheetData>
      <sheetData sheetId="1243" refreshError="1"/>
      <sheetData sheetId="1244">
        <row r="1">
          <cell r="B1" t="str">
            <v>ทีมตรวจสอบภาคที่ 2</v>
          </cell>
        </row>
      </sheetData>
      <sheetData sheetId="1245">
        <row r="1">
          <cell r="B1" t="str">
            <v>ทีมตรวจสอบภาคที่ 2</v>
          </cell>
        </row>
      </sheetData>
      <sheetData sheetId="1246" refreshError="1"/>
      <sheetData sheetId="1247">
        <row r="1">
          <cell r="B1">
            <v>1</v>
          </cell>
        </row>
      </sheetData>
      <sheetData sheetId="1248" refreshError="1"/>
      <sheetData sheetId="1249">
        <row r="1">
          <cell r="B1" t="str">
            <v>ทีมตรวจสอบภาคที่ 2</v>
          </cell>
        </row>
      </sheetData>
      <sheetData sheetId="1250">
        <row r="1">
          <cell r="B1" t="str">
            <v>ทีมตรวจสอบภาคที่ 2</v>
          </cell>
        </row>
      </sheetData>
      <sheetData sheetId="1251" refreshError="1"/>
      <sheetData sheetId="1252">
        <row r="1">
          <cell r="B1">
            <v>1</v>
          </cell>
        </row>
      </sheetData>
      <sheetData sheetId="1253" refreshError="1"/>
      <sheetData sheetId="1254">
        <row r="1">
          <cell r="B1" t="str">
            <v>ทีมตรวจสอบภาคที่ 2</v>
          </cell>
        </row>
      </sheetData>
      <sheetData sheetId="1255">
        <row r="1">
          <cell r="B1" t="str">
            <v>ทีมตรวจสอบภาคที่ 2</v>
          </cell>
        </row>
      </sheetData>
      <sheetData sheetId="1256" refreshError="1"/>
      <sheetData sheetId="1257">
        <row r="1">
          <cell r="B1">
            <v>1</v>
          </cell>
        </row>
      </sheetData>
      <sheetData sheetId="1258" refreshError="1"/>
      <sheetData sheetId="1259">
        <row r="1">
          <cell r="B1" t="str">
            <v>ทีมตรวจสอบภาคที่ 2</v>
          </cell>
        </row>
      </sheetData>
      <sheetData sheetId="1260">
        <row r="1">
          <cell r="B1" t="str">
            <v>ทีมตรวจสอบภาคที่ 2</v>
          </cell>
        </row>
      </sheetData>
      <sheetData sheetId="1261" refreshError="1"/>
      <sheetData sheetId="1262">
        <row r="1">
          <cell r="B1">
            <v>1</v>
          </cell>
        </row>
      </sheetData>
      <sheetData sheetId="1263" refreshError="1"/>
      <sheetData sheetId="1264">
        <row r="1">
          <cell r="B1" t="str">
            <v>ทีมตรวจสอบภาคที่ 2</v>
          </cell>
        </row>
      </sheetData>
      <sheetData sheetId="1265">
        <row r="1">
          <cell r="B1">
            <v>0</v>
          </cell>
        </row>
      </sheetData>
      <sheetData sheetId="1266">
        <row r="1">
          <cell r="B1">
            <v>0</v>
          </cell>
        </row>
      </sheetData>
      <sheetData sheetId="1267">
        <row r="1">
          <cell r="B1">
            <v>1</v>
          </cell>
        </row>
      </sheetData>
      <sheetData sheetId="1268">
        <row r="1">
          <cell r="B1">
            <v>0</v>
          </cell>
        </row>
      </sheetData>
      <sheetData sheetId="1269">
        <row r="1">
          <cell r="B1" t="str">
            <v>ทีมตรวจสอบภาคที่ 2</v>
          </cell>
        </row>
      </sheetData>
      <sheetData sheetId="1270">
        <row r="1">
          <cell r="B1">
            <v>0</v>
          </cell>
        </row>
      </sheetData>
      <sheetData sheetId="1271">
        <row r="1">
          <cell r="B1">
            <v>0</v>
          </cell>
        </row>
      </sheetData>
      <sheetData sheetId="1272">
        <row r="1">
          <cell r="B1">
            <v>1</v>
          </cell>
        </row>
      </sheetData>
      <sheetData sheetId="1273">
        <row r="1">
          <cell r="B1">
            <v>0</v>
          </cell>
        </row>
      </sheetData>
      <sheetData sheetId="1274">
        <row r="1">
          <cell r="B1">
            <v>0</v>
          </cell>
        </row>
      </sheetData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>
        <row r="1">
          <cell r="B1">
            <v>1</v>
          </cell>
        </row>
      </sheetData>
      <sheetData sheetId="1487" refreshError="1"/>
      <sheetData sheetId="1488">
        <row r="1">
          <cell r="B1" t="str">
            <v>ทีมตรวจสอบภาคที่ 2</v>
          </cell>
        </row>
      </sheetData>
      <sheetData sheetId="1489">
        <row r="1">
          <cell r="B1">
            <v>1</v>
          </cell>
        </row>
      </sheetData>
      <sheetData sheetId="1490" refreshError="1"/>
      <sheetData sheetId="1491" refreshError="1"/>
      <sheetData sheetId="1492">
        <row r="1">
          <cell r="B1">
            <v>1</v>
          </cell>
        </row>
      </sheetData>
      <sheetData sheetId="1493" refreshError="1"/>
      <sheetData sheetId="1494">
        <row r="1">
          <cell r="B1" t="str">
            <v>ทีมตรวจสอบภาคที่ 2</v>
          </cell>
        </row>
      </sheetData>
      <sheetData sheetId="1495">
        <row r="1">
          <cell r="B1" t="str">
            <v>ทีมตรวจสอบภาคที่ 2</v>
          </cell>
        </row>
      </sheetData>
      <sheetData sheetId="1496" refreshError="1"/>
      <sheetData sheetId="1497" refreshError="1"/>
      <sheetData sheetId="1498">
        <row r="1">
          <cell r="B1">
            <v>1</v>
          </cell>
        </row>
      </sheetData>
      <sheetData sheetId="1499" refreshError="1"/>
      <sheetData sheetId="1500">
        <row r="1">
          <cell r="B1" t="str">
            <v>ทีมตรวจสอบภาคที่ 2</v>
          </cell>
        </row>
      </sheetData>
      <sheetData sheetId="1501">
        <row r="1">
          <cell r="B1">
            <v>0</v>
          </cell>
        </row>
      </sheetData>
      <sheetData sheetId="1502" refreshError="1"/>
      <sheetData sheetId="1503" refreshError="1"/>
      <sheetData sheetId="1504">
        <row r="1">
          <cell r="B1">
            <v>1</v>
          </cell>
        </row>
      </sheetData>
      <sheetData sheetId="1505" refreshError="1"/>
      <sheetData sheetId="1506">
        <row r="1">
          <cell r="B1" t="str">
            <v>ทีมตรวจสอบภาคที่ 2</v>
          </cell>
        </row>
      </sheetData>
      <sheetData sheetId="1507">
        <row r="1">
          <cell r="B1">
            <v>0</v>
          </cell>
        </row>
      </sheetData>
      <sheetData sheetId="1508" refreshError="1"/>
      <sheetData sheetId="1509" refreshError="1"/>
      <sheetData sheetId="1510">
        <row r="1">
          <cell r="B1">
            <v>1</v>
          </cell>
        </row>
      </sheetData>
      <sheetData sheetId="1511" refreshError="1"/>
      <sheetData sheetId="1512">
        <row r="1">
          <cell r="B1" t="str">
            <v>ทีมตรวจสอบภาคที่ 2</v>
          </cell>
        </row>
      </sheetData>
      <sheetData sheetId="1513">
        <row r="1">
          <cell r="B1">
            <v>0</v>
          </cell>
        </row>
      </sheetData>
      <sheetData sheetId="1514" refreshError="1"/>
      <sheetData sheetId="1515" refreshError="1"/>
      <sheetData sheetId="1516">
        <row r="1">
          <cell r="B1">
            <v>1</v>
          </cell>
        </row>
      </sheetData>
      <sheetData sheetId="1517" refreshError="1"/>
      <sheetData sheetId="1518">
        <row r="1">
          <cell r="B1" t="str">
            <v>ทีมตรวจสอบภาคที่ 2</v>
          </cell>
        </row>
      </sheetData>
      <sheetData sheetId="1519">
        <row r="1">
          <cell r="B1">
            <v>0</v>
          </cell>
        </row>
      </sheetData>
      <sheetData sheetId="1520" refreshError="1"/>
      <sheetData sheetId="1521" refreshError="1"/>
      <sheetData sheetId="1522">
        <row r="1">
          <cell r="B1">
            <v>1</v>
          </cell>
        </row>
      </sheetData>
      <sheetData sheetId="1523" refreshError="1"/>
      <sheetData sheetId="1524">
        <row r="1">
          <cell r="B1" t="str">
            <v>ทีมตรวจสอบภาคที่ 2</v>
          </cell>
        </row>
      </sheetData>
      <sheetData sheetId="1525">
        <row r="1">
          <cell r="B1">
            <v>0</v>
          </cell>
        </row>
      </sheetData>
      <sheetData sheetId="1526" refreshError="1"/>
      <sheetData sheetId="1527" refreshError="1"/>
      <sheetData sheetId="1528" refreshError="1"/>
      <sheetData sheetId="1529" refreshError="1"/>
      <sheetData sheetId="1530">
        <row r="1">
          <cell r="B1">
            <v>1</v>
          </cell>
        </row>
      </sheetData>
      <sheetData sheetId="1531" refreshError="1"/>
      <sheetData sheetId="1532">
        <row r="1">
          <cell r="B1" t="str">
            <v>ทีมตรวจสอบภาคที่ 2</v>
          </cell>
        </row>
      </sheetData>
      <sheetData sheetId="1533">
        <row r="1">
          <cell r="B1">
            <v>0</v>
          </cell>
        </row>
      </sheetData>
      <sheetData sheetId="1534" refreshError="1"/>
      <sheetData sheetId="1535" refreshError="1"/>
      <sheetData sheetId="1536">
        <row r="1">
          <cell r="B1">
            <v>1</v>
          </cell>
        </row>
      </sheetData>
      <sheetData sheetId="1537" refreshError="1"/>
      <sheetData sheetId="1538">
        <row r="1">
          <cell r="B1" t="str">
            <v>ทีมตรวจสอบภาคที่ 2</v>
          </cell>
        </row>
      </sheetData>
      <sheetData sheetId="1539">
        <row r="1">
          <cell r="B1">
            <v>0</v>
          </cell>
        </row>
      </sheetData>
      <sheetData sheetId="1540" refreshError="1"/>
      <sheetData sheetId="1541" refreshError="1"/>
      <sheetData sheetId="1542">
        <row r="1">
          <cell r="B1">
            <v>1</v>
          </cell>
        </row>
      </sheetData>
      <sheetData sheetId="1543" refreshError="1"/>
      <sheetData sheetId="1544">
        <row r="1">
          <cell r="B1" t="str">
            <v>ทีมตรวจสอบภาคที่ 2</v>
          </cell>
        </row>
      </sheetData>
      <sheetData sheetId="1545">
        <row r="1">
          <cell r="B1">
            <v>0</v>
          </cell>
        </row>
      </sheetData>
      <sheetData sheetId="1546" refreshError="1"/>
      <sheetData sheetId="1547" refreshError="1"/>
      <sheetData sheetId="1548">
        <row r="1">
          <cell r="B1">
            <v>1</v>
          </cell>
        </row>
      </sheetData>
      <sheetData sheetId="1549" refreshError="1"/>
      <sheetData sheetId="1550">
        <row r="1">
          <cell r="B1" t="str">
            <v>ทีมตรวจสอบภาคที่ 2</v>
          </cell>
        </row>
      </sheetData>
      <sheetData sheetId="1551">
        <row r="1">
          <cell r="B1">
            <v>0</v>
          </cell>
        </row>
      </sheetData>
      <sheetData sheetId="1552" refreshError="1"/>
      <sheetData sheetId="1553" refreshError="1"/>
      <sheetData sheetId="1554" refreshError="1"/>
      <sheetData sheetId="1555" refreshError="1"/>
      <sheetData sheetId="1556">
        <row r="1">
          <cell r="B1">
            <v>1</v>
          </cell>
        </row>
      </sheetData>
      <sheetData sheetId="1557" refreshError="1"/>
      <sheetData sheetId="1558">
        <row r="1">
          <cell r="B1" t="str">
            <v>ทีมตรวจสอบภาคที่ 2</v>
          </cell>
        </row>
      </sheetData>
      <sheetData sheetId="1559">
        <row r="1">
          <cell r="B1">
            <v>0</v>
          </cell>
        </row>
      </sheetData>
      <sheetData sheetId="1560" refreshError="1"/>
      <sheetData sheetId="1561">
        <row r="1">
          <cell r="B1" t="str">
            <v>ทีมตรวจสอบภาคที่ 2</v>
          </cell>
        </row>
      </sheetData>
      <sheetData sheetId="1562">
        <row r="1">
          <cell r="B1">
            <v>1</v>
          </cell>
        </row>
      </sheetData>
      <sheetData sheetId="1563">
        <row r="1">
          <cell r="B1">
            <v>0</v>
          </cell>
        </row>
      </sheetData>
      <sheetData sheetId="1564">
        <row r="1">
          <cell r="B1" t="str">
            <v>ทีมตรวจสอบภาคที่ 2</v>
          </cell>
        </row>
      </sheetData>
      <sheetData sheetId="1565">
        <row r="1">
          <cell r="B1">
            <v>1</v>
          </cell>
        </row>
      </sheetData>
      <sheetData sheetId="1566">
        <row r="1">
          <cell r="B1" t="str">
            <v>ทีมตรวจสอบภาคที่ 2</v>
          </cell>
        </row>
      </sheetData>
      <sheetData sheetId="1567">
        <row r="1">
          <cell r="B1" t="str">
            <v>ทีมตรวจสอบภาคที่ 2</v>
          </cell>
        </row>
      </sheetData>
      <sheetData sheetId="1568">
        <row r="1">
          <cell r="B1">
            <v>0</v>
          </cell>
        </row>
      </sheetData>
      <sheetData sheetId="1569">
        <row r="1">
          <cell r="B1">
            <v>0</v>
          </cell>
        </row>
      </sheetData>
      <sheetData sheetId="1570" refreshError="1"/>
      <sheetData sheetId="1571" refreshError="1"/>
      <sheetData sheetId="1572" refreshError="1"/>
      <sheetData sheetId="1573">
        <row r="1">
          <cell r="B1">
            <v>0</v>
          </cell>
        </row>
      </sheetData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/>
      <sheetData sheetId="1582" refreshError="1"/>
      <sheetData sheetId="1583">
        <row r="1">
          <cell r="B1">
            <v>0</v>
          </cell>
        </row>
      </sheetData>
      <sheetData sheetId="1584">
        <row r="1">
          <cell r="B1">
            <v>0</v>
          </cell>
        </row>
      </sheetData>
      <sheetData sheetId="1585" refreshError="1"/>
      <sheetData sheetId="1586" refreshError="1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 refreshError="1"/>
      <sheetData sheetId="1892" refreshError="1"/>
      <sheetData sheetId="1893">
        <row r="1">
          <cell r="B1">
            <v>1</v>
          </cell>
        </row>
      </sheetData>
      <sheetData sheetId="1894" refreshError="1"/>
      <sheetData sheetId="1895">
        <row r="1">
          <cell r="B1" t="str">
            <v>ทีมตรวจสอบภาคที่ 2</v>
          </cell>
        </row>
      </sheetData>
      <sheetData sheetId="1896">
        <row r="1">
          <cell r="B1">
            <v>0</v>
          </cell>
        </row>
      </sheetData>
      <sheetData sheetId="1897" refreshError="1"/>
      <sheetData sheetId="1898" refreshError="1"/>
      <sheetData sheetId="1899">
        <row r="1">
          <cell r="B1">
            <v>1</v>
          </cell>
        </row>
      </sheetData>
      <sheetData sheetId="1900" refreshError="1"/>
      <sheetData sheetId="1901">
        <row r="1">
          <cell r="B1" t="str">
            <v>ทีมตรวจสอบภาคที่ 2</v>
          </cell>
        </row>
      </sheetData>
      <sheetData sheetId="1902">
        <row r="1">
          <cell r="B1">
            <v>0</v>
          </cell>
        </row>
      </sheetData>
      <sheetData sheetId="1903" refreshError="1"/>
      <sheetData sheetId="190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"/>
      <sheetName val="212"/>
      <sheetName val="20105920"/>
      <sheetName val="งบทดลอง - ต.ค.2547"/>
      <sheetName val="เครื่องตกแต่ง"/>
      <sheetName val="เครื่องมือ"/>
      <sheetName val="อาคาร"/>
      <sheetName val="Summary BS   "/>
      <sheetName val="Summary PL"/>
      <sheetName val="BS"/>
      <sheetName val="PL"/>
      <sheetName val="TB 2019"/>
      <sheetName val="Fixed assets"/>
      <sheetName val="Sheet2"/>
      <sheetName val="Data"/>
      <sheetName val="TB Aug 18"/>
      <sheetName val="Summary Sales"/>
      <sheetName val="Sales by Customer 2019"/>
      <sheetName val="Sales by Customer 2018"/>
      <sheetName val="Sales by Product 2019 "/>
      <sheetName val="Sales by Product 2019 amount"/>
      <sheetName val="Purchase RM 2019"/>
      <sheetName val="Head count"/>
      <sheetName val="Trial Balance Report_31897"/>
      <sheetName val="Sheet1"/>
      <sheetName val="COA"/>
      <sheetName val="Data Sales Analysis "/>
      <sheetName val="ฝ่ายบัญชี"/>
      <sheetName val="???"/>
      <sheetName val="report detial"/>
    </sheetNames>
    <sheetDataSet>
      <sheetData sheetId="0">
        <row r="1">
          <cell r="A1" t="str">
            <v xml:space="preserve"> 201-010196</v>
          </cell>
          <cell r="B1" t="str">
            <v xml:space="preserve"> เกียรติศักดิ์  พจน์เพียรเลิศ</v>
          </cell>
        </row>
        <row r="2">
          <cell r="A2" t="str">
            <v xml:space="preserve"> 201-020001</v>
          </cell>
          <cell r="B2" t="str">
            <v xml:space="preserve"> ขันติ  เศรษฐลิขิต</v>
          </cell>
        </row>
        <row r="3">
          <cell r="A3" t="str">
            <v xml:space="preserve"> 201-030001</v>
          </cell>
          <cell r="B3" t="str">
            <v xml:space="preserve"> คารม คงเจริญ</v>
          </cell>
        </row>
        <row r="4">
          <cell r="A4" t="str">
            <v xml:space="preserve"> 201-060011</v>
          </cell>
          <cell r="B4" t="str">
            <v xml:space="preserve"> จีรพันธ์  สุวรรณอัศวงาม</v>
          </cell>
        </row>
        <row r="5">
          <cell r="A5" t="str">
            <v xml:space="preserve"> 201-060015</v>
          </cell>
          <cell r="B5" t="str">
            <v xml:space="preserve"> จิรธน  เหลืองเพราเพริด</v>
          </cell>
        </row>
        <row r="6">
          <cell r="A6" t="str">
            <v xml:space="preserve"> 201-060087</v>
          </cell>
          <cell r="B6" t="str">
            <v xml:space="preserve"> เจริญ  กาญจนสมคิด</v>
          </cell>
        </row>
        <row r="7">
          <cell r="A7" t="str">
            <v xml:space="preserve"> 201-080016</v>
          </cell>
          <cell r="B7" t="str">
            <v xml:space="preserve"> ชารี อิสรานุวัฒน์</v>
          </cell>
        </row>
        <row r="8">
          <cell r="A8" t="str">
            <v xml:space="preserve"> 201-080019</v>
          </cell>
          <cell r="B8" t="str">
            <v xml:space="preserve"> ชุมโชค กานตพิชาน</v>
          </cell>
        </row>
        <row r="9">
          <cell r="A9" t="str">
            <v xml:space="preserve"> 201-080020</v>
          </cell>
          <cell r="B9" t="str">
            <v xml:space="preserve"> ชัยรัตน์ อัญชลีชไมกร</v>
          </cell>
        </row>
        <row r="10">
          <cell r="A10" t="str">
            <v xml:space="preserve"> 201-080022</v>
          </cell>
          <cell r="B10" t="str">
            <v xml:space="preserve"> ชุมพล บุญธี</v>
          </cell>
        </row>
        <row r="11">
          <cell r="A11" t="str">
            <v xml:space="preserve"> 201-080119</v>
          </cell>
          <cell r="B11" t="str">
            <v xml:space="preserve"> ชำนาญ หวังอัครางค์กูร</v>
          </cell>
        </row>
        <row r="12">
          <cell r="A12" t="str">
            <v xml:space="preserve"> 201-080128</v>
          </cell>
          <cell r="B12" t="str">
            <v xml:space="preserve"> ชาญชัย เตรียมวัฒนา</v>
          </cell>
        </row>
        <row r="13">
          <cell r="A13" t="str">
            <v xml:space="preserve"> 201-080138</v>
          </cell>
          <cell r="B13" t="str">
            <v xml:space="preserve"> ชรินทร์  วิจิตรแพทย์</v>
          </cell>
        </row>
        <row r="14">
          <cell r="A14" t="str">
            <v xml:space="preserve"> 201-080264</v>
          </cell>
          <cell r="B14" t="str">
            <v xml:space="preserve"> ชัยรุ่ง กมลชัยพิสิฐ</v>
          </cell>
        </row>
        <row r="15">
          <cell r="A15" t="str">
            <v xml:space="preserve"> 201-170004</v>
          </cell>
          <cell r="B15" t="str">
            <v xml:space="preserve"> ณฤทธ์ ธรรมธัญญารักษ์</v>
          </cell>
        </row>
        <row r="16">
          <cell r="A16" t="str">
            <v xml:space="preserve"> 201-170005</v>
          </cell>
          <cell r="B16" t="str">
            <v xml:space="preserve"> ณัฐพงษ์ ปัญจวรญาน</v>
          </cell>
        </row>
        <row r="17">
          <cell r="A17" t="str">
            <v xml:space="preserve"> 201-180001</v>
          </cell>
          <cell r="B17" t="str">
            <v xml:space="preserve"> เด่น ทรงหงษา</v>
          </cell>
        </row>
        <row r="18">
          <cell r="A18" t="str">
            <v xml:space="preserve"> 201-210001</v>
          </cell>
          <cell r="B18" t="str">
            <v xml:space="preserve"> ทวีพงษ์ สุธรรมพันธุ์</v>
          </cell>
        </row>
        <row r="19">
          <cell r="A19" t="str">
            <v xml:space="preserve"> 201-210105</v>
          </cell>
          <cell r="B19" t="str">
            <v xml:space="preserve"> เทพ  เทพสถิตย์</v>
          </cell>
        </row>
        <row r="20">
          <cell r="A20" t="str">
            <v xml:space="preserve"> 201-210234</v>
          </cell>
          <cell r="B20" t="str">
            <v xml:space="preserve"> เทพฤทธ์ เพ็ญสุข</v>
          </cell>
        </row>
        <row r="21">
          <cell r="A21" t="str">
            <v xml:space="preserve"> 201-210235</v>
          </cell>
          <cell r="B21" t="str">
            <v xml:space="preserve"> ทอง มินเสน</v>
          </cell>
        </row>
        <row r="22">
          <cell r="A22" t="str">
            <v xml:space="preserve"> 201-210236</v>
          </cell>
          <cell r="B22" t="str">
            <v xml:space="preserve"> เทอดพร พัฒนเกรียงไกร</v>
          </cell>
        </row>
        <row r="23">
          <cell r="A23" t="str">
            <v xml:space="preserve"> 201-220001</v>
          </cell>
          <cell r="B23" t="str">
            <v xml:space="preserve"> ธราพงษ์ ธนสำราญสุข</v>
          </cell>
        </row>
        <row r="24">
          <cell r="A24" t="str">
            <v xml:space="preserve"> 201-220002</v>
          </cell>
          <cell r="B24" t="str">
            <v xml:space="preserve"> ธนากรณ์ ปลื้มชิงชัย</v>
          </cell>
        </row>
        <row r="25">
          <cell r="A25" t="str">
            <v xml:space="preserve"> 201-220249</v>
          </cell>
          <cell r="B25" t="str">
            <v xml:space="preserve"> ธีรเดช เรืองศิริ</v>
          </cell>
        </row>
        <row r="26">
          <cell r="A26" t="str">
            <v xml:space="preserve"> 201-230007</v>
          </cell>
          <cell r="B26" t="str">
            <v xml:space="preserve"> นิกร  ศรีวิลัย</v>
          </cell>
        </row>
        <row r="27">
          <cell r="A27" t="str">
            <v xml:space="preserve"> 201-230111</v>
          </cell>
          <cell r="B27" t="str">
            <v xml:space="preserve"> นิภาพร โรจน์รุ่งเรือง</v>
          </cell>
        </row>
        <row r="28">
          <cell r="A28" t="str">
            <v xml:space="preserve"> 201-233801</v>
          </cell>
          <cell r="B28" t="str">
            <v xml:space="preserve"> นิภาพร โรจน์รุ่งเรือง</v>
          </cell>
        </row>
        <row r="29">
          <cell r="A29" t="str">
            <v xml:space="preserve"> 201-238101</v>
          </cell>
          <cell r="B29" t="str">
            <v xml:space="preserve"> ยุทธพงษ์ พลีบัตร</v>
          </cell>
        </row>
        <row r="30">
          <cell r="A30" t="str">
            <v xml:space="preserve"> 201-240001</v>
          </cell>
          <cell r="B30" t="str">
            <v xml:space="preserve"> บุญเลื่อง รักเล่ง</v>
          </cell>
        </row>
        <row r="31">
          <cell r="A31" t="str">
            <v xml:space="preserve"> 201-240002</v>
          </cell>
          <cell r="B31" t="str">
            <v xml:space="preserve"> บรรจง สมสงวน</v>
          </cell>
        </row>
        <row r="32">
          <cell r="A32" t="str">
            <v xml:space="preserve"> 201-240187</v>
          </cell>
          <cell r="B32" t="str">
            <v xml:space="preserve"> บุญชาย เจียมจิณณวัตร</v>
          </cell>
        </row>
        <row r="33">
          <cell r="A33" t="str">
            <v xml:space="preserve"> 201-240189</v>
          </cell>
          <cell r="B33" t="str">
            <v xml:space="preserve"> บุญเลื่อง รักเล่ง</v>
          </cell>
        </row>
        <row r="34">
          <cell r="A34" t="str">
            <v xml:space="preserve"> 201-240224</v>
          </cell>
          <cell r="B34" t="str">
            <v xml:space="preserve"> บุญญิตา  รุจฑิฆัมพร</v>
          </cell>
        </row>
        <row r="35">
          <cell r="A35" t="str">
            <v xml:space="preserve"> 201-243101</v>
          </cell>
          <cell r="B35" t="str">
            <v xml:space="preserve"> สุนทร  ภูชฎาภิรมย์</v>
          </cell>
        </row>
        <row r="36">
          <cell r="A36" t="str">
            <v xml:space="preserve"> 201-243801</v>
          </cell>
          <cell r="B36" t="str">
            <v xml:space="preserve"> รณรงค์ มหาพาณิชย์กุล</v>
          </cell>
        </row>
        <row r="37">
          <cell r="A37" t="str">
            <v xml:space="preserve"> 201-248101</v>
          </cell>
          <cell r="B37" t="str">
            <v xml:space="preserve"> นิชาภา ฉันเฟื่องฟู</v>
          </cell>
        </row>
        <row r="38">
          <cell r="A38" t="str">
            <v xml:space="preserve"> 201-250001</v>
          </cell>
          <cell r="B38" t="str">
            <v xml:space="preserve"> ปริญญา คำผลศิริ</v>
          </cell>
        </row>
        <row r="39">
          <cell r="A39" t="str">
            <v xml:space="preserve"> 201-250003</v>
          </cell>
          <cell r="B39" t="str">
            <v xml:space="preserve"> ประสิทธิ์ นิยมกิจ</v>
          </cell>
        </row>
        <row r="40">
          <cell r="A40" t="str">
            <v xml:space="preserve"> 201-250008</v>
          </cell>
          <cell r="B40" t="str">
            <v xml:space="preserve"> ปราณี อินทรอุทก</v>
          </cell>
        </row>
        <row r="41">
          <cell r="A41" t="str">
            <v xml:space="preserve"> 201-250061</v>
          </cell>
          <cell r="B41" t="str">
            <v xml:space="preserve"> ประเสริฐ  หงษ์กุลทรัพย์</v>
          </cell>
        </row>
        <row r="42">
          <cell r="A42" t="str">
            <v xml:space="preserve"> 201-250080</v>
          </cell>
          <cell r="B42" t="str">
            <v xml:space="preserve"> ปรีดา  จุลวงษ์</v>
          </cell>
        </row>
        <row r="43">
          <cell r="A43" t="str">
            <v xml:space="preserve"> 201-250255</v>
          </cell>
          <cell r="B43" t="str">
            <v xml:space="preserve"> ปิยวัฒน์  กิจเจริญ</v>
          </cell>
        </row>
        <row r="44">
          <cell r="A44" t="str">
            <v xml:space="preserve"> 201-253301</v>
          </cell>
          <cell r="B44" t="str">
            <v xml:space="preserve"> พีระพล  เอกนรพันธ์</v>
          </cell>
        </row>
        <row r="45">
          <cell r="A45" t="str">
            <v xml:space="preserve"> 201-260301</v>
          </cell>
          <cell r="B45" t="str">
            <v xml:space="preserve"> วีระศักดิ์  ทำทอง</v>
          </cell>
        </row>
        <row r="46">
          <cell r="A46" t="str">
            <v xml:space="preserve"> 201-270201</v>
          </cell>
          <cell r="B46" t="str">
            <v xml:space="preserve"> สุรัตน์  สะอาดพระโคน</v>
          </cell>
        </row>
        <row r="47">
          <cell r="A47" t="str">
            <v xml:space="preserve"> 201-280001</v>
          </cell>
          <cell r="B47" t="str">
            <v xml:space="preserve"> พัชรี บูรณสิน</v>
          </cell>
        </row>
        <row r="48">
          <cell r="A48" t="str">
            <v xml:space="preserve"> 201-280002</v>
          </cell>
          <cell r="B48" t="str">
            <v xml:space="preserve"> พรชัย วุฒิพรหม</v>
          </cell>
        </row>
        <row r="49">
          <cell r="A49" t="str">
            <v xml:space="preserve"> 201-280003</v>
          </cell>
          <cell r="B49" t="str">
            <v xml:space="preserve"> ไพรัต จุ้ยน้อย</v>
          </cell>
        </row>
        <row r="50">
          <cell r="A50" t="str">
            <v xml:space="preserve"> 201-280012</v>
          </cell>
          <cell r="B50" t="str">
            <v xml:space="preserve"> พรชัย  เอี่ยมสงวนจิตต์</v>
          </cell>
        </row>
        <row r="51">
          <cell r="A51" t="str">
            <v xml:space="preserve"> 201-280013</v>
          </cell>
          <cell r="B51" t="str">
            <v xml:space="preserve"> พรเทพ  กัลยพฤกษ์</v>
          </cell>
        </row>
        <row r="52">
          <cell r="A52" t="str">
            <v xml:space="preserve"> 201-280014</v>
          </cell>
          <cell r="B52" t="str">
            <v xml:space="preserve"> พงษ์ศักดิ์ ทรงพลโอฬาร</v>
          </cell>
        </row>
        <row r="53">
          <cell r="A53" t="str">
            <v xml:space="preserve"> 201-280016</v>
          </cell>
          <cell r="B53" t="str">
            <v xml:space="preserve"> เพ็ญพักตร์ ด่านพานิช</v>
          </cell>
        </row>
        <row r="54">
          <cell r="A54" t="str">
            <v xml:space="preserve"> 201-280046</v>
          </cell>
          <cell r="B54" t="str">
            <v xml:space="preserve"> พีระพล  เอกนรพันธ์</v>
          </cell>
        </row>
        <row r="55">
          <cell r="A55" t="str">
            <v xml:space="preserve"> 201-280140</v>
          </cell>
          <cell r="B55" t="str">
            <v xml:space="preserve"> พิชัย ชูชัยโชคนิมิต</v>
          </cell>
        </row>
        <row r="56">
          <cell r="A56" t="str">
            <v xml:space="preserve"> 201-280142</v>
          </cell>
          <cell r="B56" t="str">
            <v xml:space="preserve"> พูนศักดิ์  ทองพิทักษ์</v>
          </cell>
        </row>
        <row r="57">
          <cell r="A57" t="str">
            <v xml:space="preserve"> 201-280233</v>
          </cell>
          <cell r="B57" t="str">
            <v xml:space="preserve"> พินิจ อักบัดอาลี</v>
          </cell>
        </row>
        <row r="58">
          <cell r="A58" t="str">
            <v xml:space="preserve"> 201-280260</v>
          </cell>
          <cell r="B58" t="str">
            <v xml:space="preserve"> พิจิตร เติมทอง</v>
          </cell>
        </row>
        <row r="59">
          <cell r="A59" t="str">
            <v xml:space="preserve"> 201-296101</v>
          </cell>
          <cell r="B59" t="str">
            <v xml:space="preserve"> ปรีดา  จุลวงษ์</v>
          </cell>
        </row>
        <row r="60">
          <cell r="A60" t="str">
            <v xml:space="preserve"> 201-300521</v>
          </cell>
          <cell r="B60" t="str">
            <v xml:space="preserve"> ภานุวงษ์ ธรรมวงษ์</v>
          </cell>
        </row>
        <row r="61">
          <cell r="A61" t="str">
            <v xml:space="preserve"> 201-306102</v>
          </cell>
          <cell r="B61" t="str">
            <v xml:space="preserve"> จีรพันธ์  สุวรรณอัศวงาม</v>
          </cell>
        </row>
        <row r="62">
          <cell r="A62" t="str">
            <v xml:space="preserve"> 201-310001</v>
          </cell>
          <cell r="B62" t="str">
            <v xml:space="preserve"> มนัส ปอล้วน</v>
          </cell>
        </row>
        <row r="63">
          <cell r="A63" t="str">
            <v xml:space="preserve"> 201-310254</v>
          </cell>
          <cell r="B63" t="str">
            <v xml:space="preserve"> ยงยุทธ ธนเสถียร</v>
          </cell>
        </row>
        <row r="64">
          <cell r="A64" t="str">
            <v xml:space="preserve"> 201-316101</v>
          </cell>
          <cell r="B64" t="str">
            <v xml:space="preserve"> วรพล  สุวจิตตานนท์</v>
          </cell>
        </row>
        <row r="65">
          <cell r="A65" t="str">
            <v xml:space="preserve"> 201-316102</v>
          </cell>
          <cell r="B65" t="str">
            <v xml:space="preserve"> พัชรี บูรณสิน</v>
          </cell>
        </row>
        <row r="66">
          <cell r="A66" t="str">
            <v xml:space="preserve"> 201-320001</v>
          </cell>
          <cell r="B66" t="str">
            <v xml:space="preserve"> ยุทธนา แย้มแก้ว</v>
          </cell>
        </row>
        <row r="67">
          <cell r="A67" t="str">
            <v xml:space="preserve"> 201-320002</v>
          </cell>
          <cell r="B67" t="str">
            <v xml:space="preserve"> ยงยุทธ ตันติวราถรณ์</v>
          </cell>
        </row>
        <row r="68">
          <cell r="A68" t="str">
            <v xml:space="preserve"> 201-320026</v>
          </cell>
          <cell r="B68" t="str">
            <v xml:space="preserve"> ยุทธพงษ์ พลีบัตร</v>
          </cell>
        </row>
        <row r="69">
          <cell r="A69" t="str">
            <v xml:space="preserve"> 201-326101</v>
          </cell>
          <cell r="B69" t="str">
            <v xml:space="preserve"> พูนศักดิ์  ทองพิทักษ์</v>
          </cell>
        </row>
        <row r="70">
          <cell r="A70" t="str">
            <v xml:space="preserve"> 201-326102</v>
          </cell>
          <cell r="B70" t="str">
            <v xml:space="preserve"> ฤทธิชัย  ภูมิอมร</v>
          </cell>
        </row>
        <row r="71">
          <cell r="A71" t="str">
            <v xml:space="preserve"> 201-326103</v>
          </cell>
          <cell r="B71" t="str">
            <v xml:space="preserve"> พิชัย ชูชัยโชคนิมิต</v>
          </cell>
        </row>
        <row r="72">
          <cell r="A72" t="str">
            <v xml:space="preserve"> 201-326104</v>
          </cell>
          <cell r="B72" t="str">
            <v xml:space="preserve"> เกียรติศักดิ์  พจน์เพียรเลิศ</v>
          </cell>
        </row>
        <row r="73">
          <cell r="A73" t="str">
            <v xml:space="preserve"> 201-330025</v>
          </cell>
          <cell r="B73" t="str">
            <v xml:space="preserve"> รณรงค์ มหาพาณิชย์กุล</v>
          </cell>
        </row>
        <row r="74">
          <cell r="A74" t="str">
            <v xml:space="preserve"> 201-330026</v>
          </cell>
          <cell r="B74" t="str">
            <v xml:space="preserve"> รักพงษ์ เอียดแก้ว</v>
          </cell>
        </row>
        <row r="75">
          <cell r="A75" t="str">
            <v xml:space="preserve"> 201-330145</v>
          </cell>
          <cell r="B75" t="str">
            <v xml:space="preserve"> ฤทธิชัย  ภูมิอมร</v>
          </cell>
        </row>
        <row r="76">
          <cell r="A76" t="str">
            <v xml:space="preserve"> 201-330901</v>
          </cell>
          <cell r="B76" t="str">
            <v xml:space="preserve"> ภานุวงษ์ ธรรมวงษ์</v>
          </cell>
        </row>
        <row r="77">
          <cell r="A77" t="str">
            <v xml:space="preserve"> 201-332201</v>
          </cell>
          <cell r="B77" t="str">
            <v xml:space="preserve"> พินิจ อักบัดอาลี</v>
          </cell>
        </row>
        <row r="78">
          <cell r="A78" t="str">
            <v xml:space="preserve"> 201-333202</v>
          </cell>
          <cell r="B78" t="str">
            <v xml:space="preserve"> บุญญิตา  รุจฑิฆัมพร</v>
          </cell>
        </row>
        <row r="79">
          <cell r="A79" t="str">
            <v xml:space="preserve"> 201-336101</v>
          </cell>
          <cell r="B79" t="str">
            <v xml:space="preserve"> ธราพงษ์ ธนสำราญสุข</v>
          </cell>
        </row>
        <row r="80">
          <cell r="A80" t="str">
            <v xml:space="preserve"> 201-336102</v>
          </cell>
          <cell r="B80" t="str">
            <v xml:space="preserve"> มนัส ปอล้วน</v>
          </cell>
        </row>
        <row r="81">
          <cell r="A81" t="str">
            <v xml:space="preserve"> 201-342201</v>
          </cell>
          <cell r="B81" t="str">
            <v xml:space="preserve"> ปิยวัฒน์  กิจเจริญ</v>
          </cell>
        </row>
        <row r="82">
          <cell r="A82" t="str">
            <v xml:space="preserve"> 201-343801</v>
          </cell>
          <cell r="B82" t="str">
            <v xml:space="preserve"> สุธีร์  ธิติภัทรกุล</v>
          </cell>
        </row>
        <row r="83">
          <cell r="A83" t="str">
            <v xml:space="preserve"> 201-346101</v>
          </cell>
          <cell r="B83" t="str">
            <v xml:space="preserve"> ขันติ  เศรษฐลิขิต</v>
          </cell>
        </row>
        <row r="84">
          <cell r="A84" t="str">
            <v xml:space="preserve"> 201-346102</v>
          </cell>
          <cell r="B84" t="str">
            <v xml:space="preserve"> พรชัย  เอี่ยมสงวนจิตต์</v>
          </cell>
        </row>
        <row r="85">
          <cell r="A85" t="str">
            <v xml:space="preserve"> 201-346103</v>
          </cell>
          <cell r="B85" t="str">
            <v xml:space="preserve"> สมชาย  จันทร์นอบน้อม</v>
          </cell>
        </row>
        <row r="86">
          <cell r="A86" t="str">
            <v xml:space="preserve"> 201-346104</v>
          </cell>
          <cell r="B86" t="str">
            <v xml:space="preserve"> วิวัฒน์  จรรย์ศุภรินทร์</v>
          </cell>
        </row>
        <row r="87">
          <cell r="A87" t="str">
            <v xml:space="preserve"> 201-353201</v>
          </cell>
          <cell r="B87" t="str">
            <v xml:space="preserve"> ยุทธนา แย้มแก้ว</v>
          </cell>
        </row>
        <row r="88">
          <cell r="A88" t="str">
            <v xml:space="preserve"> 201-353202</v>
          </cell>
          <cell r="B88" t="str">
            <v xml:space="preserve"> ปริญญา คำผลศิริ</v>
          </cell>
        </row>
        <row r="89">
          <cell r="A89" t="str">
            <v xml:space="preserve"> 201-362202</v>
          </cell>
          <cell r="B89" t="str">
            <v xml:space="preserve"> ณฤทธ์ ธรรมธัญญารักษ์</v>
          </cell>
        </row>
        <row r="90">
          <cell r="A90" t="str">
            <v xml:space="preserve"> 201-362203</v>
          </cell>
          <cell r="B90" t="str">
            <v xml:space="preserve"> บุญชาย เจียมจิณณวัตร</v>
          </cell>
        </row>
        <row r="91">
          <cell r="A91" t="str">
            <v xml:space="preserve"> 201-362204</v>
          </cell>
          <cell r="B91" t="str">
            <v xml:space="preserve"> อดิศร  เดชอัคราช</v>
          </cell>
        </row>
        <row r="92">
          <cell r="A92" t="str">
            <v xml:space="preserve"> 201-362205</v>
          </cell>
          <cell r="B92" t="str">
            <v xml:space="preserve"> ศักดา  บัญญัติเลิศถาวร</v>
          </cell>
        </row>
        <row r="93">
          <cell r="A93" t="str">
            <v xml:space="preserve"> 201-363201</v>
          </cell>
          <cell r="B93" t="str">
            <v xml:space="preserve"> ปราณี อินทรอุทก</v>
          </cell>
        </row>
        <row r="94">
          <cell r="A94" t="str">
            <v xml:space="preserve"> 201-366101</v>
          </cell>
          <cell r="B94" t="str">
            <v xml:space="preserve"> ทอง มินเสน</v>
          </cell>
        </row>
        <row r="95">
          <cell r="A95" t="str">
            <v xml:space="preserve"> 201-366102</v>
          </cell>
          <cell r="B95" t="str">
            <v xml:space="preserve"> ประทุมภี  สีดา</v>
          </cell>
        </row>
        <row r="96">
          <cell r="A96" t="str">
            <v xml:space="preserve"> 201-370002</v>
          </cell>
          <cell r="B96" t="str">
            <v xml:space="preserve"> วรพต ทองศรี</v>
          </cell>
        </row>
        <row r="97">
          <cell r="A97" t="str">
            <v xml:space="preserve"> 201-370003</v>
          </cell>
          <cell r="B97" t="str">
            <v xml:space="preserve"> วิทยา สัทธาชีวานนท์</v>
          </cell>
        </row>
        <row r="98">
          <cell r="A98" t="str">
            <v xml:space="preserve"> 201-370004</v>
          </cell>
          <cell r="B98" t="str">
            <v xml:space="preserve"> วิทวัส  โชตินุกูล</v>
          </cell>
        </row>
        <row r="99">
          <cell r="A99" t="str">
            <v xml:space="preserve"> 201-370014</v>
          </cell>
          <cell r="B99" t="str">
            <v xml:space="preserve"> วิวัฒน์  จรรย์ศุภรินทร์</v>
          </cell>
        </row>
        <row r="100">
          <cell r="A100" t="str">
            <v xml:space="preserve"> 201-370015</v>
          </cell>
          <cell r="B100" t="str">
            <v xml:space="preserve"> วิจารณ์  รัตนพันธ์</v>
          </cell>
        </row>
        <row r="101">
          <cell r="A101" t="str">
            <v xml:space="preserve"> 201-370023</v>
          </cell>
          <cell r="B101" t="str">
            <v xml:space="preserve"> วิบูล  พรหมจิตร</v>
          </cell>
        </row>
        <row r="102">
          <cell r="A102" t="str">
            <v xml:space="preserve"> 201-370106</v>
          </cell>
          <cell r="B102" t="str">
            <v xml:space="preserve"> วีระศักดิ์ พิทยสวุฒิวินิจ</v>
          </cell>
        </row>
        <row r="103">
          <cell r="A103" t="str">
            <v xml:space="preserve"> 201-370130</v>
          </cell>
          <cell r="B103" t="str">
            <v xml:space="preserve"> วรพล  สุวจิตตานนท์</v>
          </cell>
        </row>
        <row r="104">
          <cell r="A104" t="str">
            <v xml:space="preserve"> 201-372201</v>
          </cell>
          <cell r="B104" t="str">
            <v xml:space="preserve"> บรรจง สมสงวน</v>
          </cell>
        </row>
        <row r="105">
          <cell r="A105" t="str">
            <v xml:space="preserve"> 201-372202</v>
          </cell>
          <cell r="B105" t="str">
            <v xml:space="preserve"> ชัยรัตน์ อัญชลีชไมกร</v>
          </cell>
        </row>
        <row r="106">
          <cell r="A106" t="str">
            <v xml:space="preserve"> 201-372203</v>
          </cell>
          <cell r="B106" t="str">
            <v xml:space="preserve"> พรชัย วุฒิพรหม</v>
          </cell>
        </row>
        <row r="107">
          <cell r="A107" t="str">
            <v xml:space="preserve"> 201-373201</v>
          </cell>
          <cell r="B107" t="str">
            <v xml:space="preserve"> เพ็ญพักตร์ ด่านพานิช</v>
          </cell>
        </row>
        <row r="108">
          <cell r="A108" t="str">
            <v xml:space="preserve"> 201-373901</v>
          </cell>
          <cell r="B108" t="str">
            <v xml:space="preserve"> ชุมโชค กานตพิชาน</v>
          </cell>
        </row>
        <row r="109">
          <cell r="A109" t="str">
            <v xml:space="preserve"> 201-376101</v>
          </cell>
          <cell r="B109" t="str">
            <v xml:space="preserve"> วินัย ทูกัง</v>
          </cell>
        </row>
        <row r="110">
          <cell r="A110" t="str">
            <v xml:space="preserve"> 201-376102</v>
          </cell>
          <cell r="B110" t="str">
            <v xml:space="preserve"> วรพต ทองศรี</v>
          </cell>
        </row>
        <row r="111">
          <cell r="A111" t="str">
            <v xml:space="preserve"> 201-376103</v>
          </cell>
          <cell r="B111" t="str">
            <v xml:space="preserve"> สมบูรณ์ ตรีสุรพล</v>
          </cell>
        </row>
        <row r="112">
          <cell r="A112" t="str">
            <v xml:space="preserve"> 201-376104</v>
          </cell>
          <cell r="B112" t="str">
            <v xml:space="preserve"> วิทยา สัทธาชีวานนท์</v>
          </cell>
        </row>
        <row r="113">
          <cell r="A113" t="str">
            <v xml:space="preserve"> 201-376105</v>
          </cell>
          <cell r="B113" t="str">
            <v xml:space="preserve"> บุญเลื่อง รักเล่ง</v>
          </cell>
        </row>
        <row r="114">
          <cell r="A114" t="str">
            <v xml:space="preserve"> 201-380001</v>
          </cell>
          <cell r="B114" t="str">
            <v xml:space="preserve"> ศรายุทธ บัวหอม</v>
          </cell>
        </row>
        <row r="115">
          <cell r="A115" t="str">
            <v xml:space="preserve"> 201-380002</v>
          </cell>
          <cell r="B115" t="str">
            <v xml:space="preserve"> ศักรินทร์  นุติพรรณ</v>
          </cell>
        </row>
        <row r="116">
          <cell r="A116" t="str">
            <v xml:space="preserve"> 201-380003</v>
          </cell>
          <cell r="B116" t="str">
            <v xml:space="preserve"> ศักดา  แซ่โอ้ว</v>
          </cell>
        </row>
        <row r="117">
          <cell r="A117" t="str">
            <v xml:space="preserve"> 201-381501</v>
          </cell>
          <cell r="B117" t="str">
            <v xml:space="preserve"> อนันต์ กงล้ำเลิศ</v>
          </cell>
        </row>
        <row r="118">
          <cell r="A118" t="str">
            <v xml:space="preserve"> 201-381501</v>
          </cell>
          <cell r="B118" t="str">
            <v xml:space="preserve"> อนันต์ กงล้ำเลิศ</v>
          </cell>
        </row>
        <row r="119">
          <cell r="A119" t="str">
            <v xml:space="preserve"> 201-382201</v>
          </cell>
          <cell r="B119" t="str">
            <v xml:space="preserve"> ยงยุทธ ตันติวราถรณ์</v>
          </cell>
        </row>
        <row r="120">
          <cell r="A120" t="str">
            <v xml:space="preserve"> 201-382202</v>
          </cell>
          <cell r="B120" t="str">
            <v xml:space="preserve"> คารม คงเจริญ</v>
          </cell>
        </row>
        <row r="121">
          <cell r="A121" t="str">
            <v xml:space="preserve"> 201-383901</v>
          </cell>
          <cell r="B121" t="str">
            <v xml:space="preserve"> สร้อยแก้ว ฐิตะสัทธาวรกุล</v>
          </cell>
        </row>
        <row r="122">
          <cell r="A122" t="str">
            <v xml:space="preserve"> 201-383902</v>
          </cell>
          <cell r="B122" t="str">
            <v xml:space="preserve"> วิทวัส  โชตินุกูล</v>
          </cell>
        </row>
        <row r="123">
          <cell r="A123" t="str">
            <v xml:space="preserve"> 201-386101</v>
          </cell>
          <cell r="B123" t="str">
            <v xml:space="preserve"> ไพรัต จุ้ยน้อย</v>
          </cell>
        </row>
        <row r="124">
          <cell r="A124" t="str">
            <v xml:space="preserve"> 201-386102</v>
          </cell>
          <cell r="B124" t="str">
            <v xml:space="preserve"> ทวีพงษ์ สุธรรมพันธุ์</v>
          </cell>
        </row>
        <row r="125">
          <cell r="A125" t="str">
            <v xml:space="preserve"> 201-386103</v>
          </cell>
          <cell r="B125" t="str">
            <v xml:space="preserve"> ณัฐพงษ์ ปัญจวรญาน</v>
          </cell>
        </row>
        <row r="126">
          <cell r="A126" t="str">
            <v xml:space="preserve"> 201-386105</v>
          </cell>
          <cell r="B126" t="str">
            <v xml:space="preserve"> ภูยส  พรหมณี</v>
          </cell>
        </row>
        <row r="127">
          <cell r="A127" t="str">
            <v xml:space="preserve"> 201-386106</v>
          </cell>
          <cell r="B127" t="str">
            <v xml:space="preserve"> พลกฤษณ์  การรักษา</v>
          </cell>
        </row>
        <row r="128">
          <cell r="A128" t="str">
            <v xml:space="preserve"> 201-386107</v>
          </cell>
          <cell r="B128" t="str">
            <v xml:space="preserve"> สพสวัสดิ์  แววรรธนกุล</v>
          </cell>
        </row>
        <row r="129">
          <cell r="A129" t="str">
            <v xml:space="preserve"> 201-386108</v>
          </cell>
          <cell r="B129" t="str">
            <v xml:space="preserve"> ปิยวัฒน์  สามเพชรเจริญ</v>
          </cell>
        </row>
        <row r="130">
          <cell r="A130" t="str">
            <v xml:space="preserve"> 201-396101</v>
          </cell>
          <cell r="B130" t="str">
            <v xml:space="preserve"> อมรศักดิ์  เลิศศักดิ์วิมาน</v>
          </cell>
        </row>
        <row r="131">
          <cell r="A131" t="str">
            <v xml:space="preserve"> 201-396102</v>
          </cell>
          <cell r="B131" t="str">
            <v xml:space="preserve"> สยาม  สุขบท</v>
          </cell>
        </row>
        <row r="132">
          <cell r="A132" t="str">
            <v xml:space="preserve"> 201-396103</v>
          </cell>
          <cell r="B132" t="str">
            <v xml:space="preserve"> ไพโรจน์  เตชะวิวัฒนาการ</v>
          </cell>
        </row>
        <row r="133">
          <cell r="A133" t="str">
            <v xml:space="preserve"> 201-396104</v>
          </cell>
          <cell r="B133" t="str">
            <v xml:space="preserve"> สังคม  เกศแก้ว</v>
          </cell>
        </row>
        <row r="134">
          <cell r="A134" t="str">
            <v xml:space="preserve"> 201-396107</v>
          </cell>
          <cell r="B134" t="str">
            <v xml:space="preserve"> ก้องเกียรติ  ช่วยประสิทธิ</v>
          </cell>
        </row>
        <row r="135">
          <cell r="A135" t="str">
            <v xml:space="preserve"> 201-400002</v>
          </cell>
          <cell r="B135" t="str">
            <v xml:space="preserve"> สาคร  อมรสวัสดิ์วัฒนา</v>
          </cell>
        </row>
        <row r="136">
          <cell r="A136" t="str">
            <v xml:space="preserve"> 201-400004</v>
          </cell>
          <cell r="B136" t="str">
            <v xml:space="preserve"> สันติ ศรีประท้กษ์</v>
          </cell>
        </row>
        <row r="137">
          <cell r="A137" t="str">
            <v xml:space="preserve"> 201-400005</v>
          </cell>
          <cell r="B137" t="str">
            <v xml:space="preserve"> สันติ วงศ์ปัญญา</v>
          </cell>
        </row>
        <row r="138">
          <cell r="A138" t="str">
            <v xml:space="preserve"> 201-400006</v>
          </cell>
          <cell r="B138" t="str">
            <v xml:space="preserve"> สันติ สหพัฒนา</v>
          </cell>
        </row>
        <row r="139">
          <cell r="A139" t="str">
            <v xml:space="preserve"> 201-400008</v>
          </cell>
          <cell r="B139" t="str">
            <v xml:space="preserve"> สาธพ  จิระรมย์</v>
          </cell>
        </row>
        <row r="140">
          <cell r="A140" t="str">
            <v xml:space="preserve"> 201-400010</v>
          </cell>
          <cell r="B140" t="str">
            <v xml:space="preserve"> สมชาย  จันทร์นอบน้อม</v>
          </cell>
        </row>
        <row r="141">
          <cell r="A141" t="str">
            <v xml:space="preserve"> 201-400020</v>
          </cell>
          <cell r="B141" t="str">
            <v xml:space="preserve"> สมบูรณ์ ตรีสุรพล</v>
          </cell>
        </row>
        <row r="142">
          <cell r="A142" t="str">
            <v xml:space="preserve"> 201-400022</v>
          </cell>
          <cell r="B142" t="str">
            <v xml:space="preserve"> สพสวัสดิ์  แววรรธนกุล</v>
          </cell>
        </row>
        <row r="143">
          <cell r="A143" t="str">
            <v xml:space="preserve"> 201-400040</v>
          </cell>
          <cell r="B143" t="str">
            <v xml:space="preserve"> สุนทร  ภูชฎาภิรมย์</v>
          </cell>
        </row>
        <row r="144">
          <cell r="A144" t="str">
            <v xml:space="preserve"> 201-400063</v>
          </cell>
          <cell r="B144" t="str">
            <v xml:space="preserve"> สมภพ  สุขีศิริวัฒน์</v>
          </cell>
        </row>
        <row r="145">
          <cell r="A145" t="str">
            <v xml:space="preserve"> 201-400129</v>
          </cell>
          <cell r="B145" t="str">
            <v xml:space="preserve"> อำนวย หวังเจริญ</v>
          </cell>
        </row>
        <row r="146">
          <cell r="A146" t="str">
            <v xml:space="preserve"> 201-400171</v>
          </cell>
          <cell r="B146" t="str">
            <v xml:space="preserve"> สมพงษ์ โรจนอดิศร</v>
          </cell>
        </row>
        <row r="147">
          <cell r="A147" t="str">
            <v xml:space="preserve"> 201-400253</v>
          </cell>
          <cell r="B147" t="str">
            <v xml:space="preserve"> สุชาติ ยุคดร</v>
          </cell>
        </row>
        <row r="148">
          <cell r="A148" t="str">
            <v xml:space="preserve"> 201-400262</v>
          </cell>
          <cell r="B148" t="str">
            <v xml:space="preserve"> สุทธิพงษ์  กิมสวัสดิ์</v>
          </cell>
        </row>
        <row r="149">
          <cell r="A149" t="str">
            <v xml:space="preserve"> 201-400263</v>
          </cell>
          <cell r="B149" t="str">
            <v xml:space="preserve"> สันทัด ทองเติม</v>
          </cell>
        </row>
        <row r="150">
          <cell r="A150" t="str">
            <v xml:space="preserve"> 201-400264</v>
          </cell>
          <cell r="B150" t="str">
            <v xml:space="preserve"> สมคิด จันทวิสูตร</v>
          </cell>
        </row>
        <row r="151">
          <cell r="A151" t="str">
            <v xml:space="preserve"> 201-403901</v>
          </cell>
          <cell r="B151" t="str">
            <v xml:space="preserve"> วันนา  ศรีธรรม</v>
          </cell>
        </row>
        <row r="152">
          <cell r="A152" t="str">
            <v xml:space="preserve"> 201-40401</v>
          </cell>
          <cell r="B152" t="str">
            <v xml:space="preserve"> สมัคร-สุพจน์</v>
          </cell>
        </row>
        <row r="153">
          <cell r="A153" t="str">
            <v xml:space="preserve"> 201-420001</v>
          </cell>
          <cell r="B153" t="str">
            <v xml:space="preserve"> อรุณชัย รุ่งวิชานิวัฒน์</v>
          </cell>
        </row>
        <row r="154">
          <cell r="A154" t="str">
            <v xml:space="preserve"> 201-420005</v>
          </cell>
          <cell r="B154" t="str">
            <v xml:space="preserve"> อนันต์ กงล้ำเลิศ</v>
          </cell>
        </row>
        <row r="155">
          <cell r="A155" t="str">
            <v xml:space="preserve"> 201-420007</v>
          </cell>
          <cell r="B155" t="str">
            <v xml:space="preserve"> นิชาภา ฉันเฟื่องฟู</v>
          </cell>
        </row>
        <row r="156">
          <cell r="A156" t="str">
            <v xml:space="preserve"> 201-420008</v>
          </cell>
          <cell r="B156" t="str">
            <v xml:space="preserve"> ทวีพงษ์ สุธรรมพันธ์</v>
          </cell>
        </row>
        <row r="157">
          <cell r="A157" t="str">
            <v xml:space="preserve"> 201-420009</v>
          </cell>
          <cell r="B157" t="str">
            <v xml:space="preserve"> วรพงค์ ลีวิรุฬห์</v>
          </cell>
        </row>
        <row r="158">
          <cell r="A158" t="str">
            <v xml:space="preserve"> 201-420010</v>
          </cell>
          <cell r="B158" t="str">
            <v xml:space="preserve"> ไพรัตน์ จุ้ยน้อย</v>
          </cell>
        </row>
        <row r="159">
          <cell r="A159" t="str">
            <v xml:space="preserve"> 201-420014</v>
          </cell>
          <cell r="B159" t="str">
            <v xml:space="preserve"> ณัฐพงษ์ ปัญจวรญาน</v>
          </cell>
        </row>
        <row r="160">
          <cell r="A160" t="str">
            <v xml:space="preserve"> 201-420015</v>
          </cell>
          <cell r="B160" t="str">
            <v xml:space="preserve"> สุพรรณรัตน์ คอนกรีต</v>
          </cell>
        </row>
        <row r="161">
          <cell r="A161" t="str">
            <v xml:space="preserve"> 201-420016</v>
          </cell>
          <cell r="B161" t="str">
            <v xml:space="preserve"> ภูยส  พรหมณี</v>
          </cell>
        </row>
        <row r="162">
          <cell r="A162" t="str">
            <v xml:space="preserve"> 201-420018</v>
          </cell>
          <cell r="B162" t="str">
            <v xml:space="preserve"> สร้อยแก้ว ฐิตะสัทธาวรกุล</v>
          </cell>
        </row>
        <row r="163">
          <cell r="A163" t="str">
            <v xml:space="preserve"> 201-420019</v>
          </cell>
          <cell r="B163" t="str">
            <v xml:space="preserve"> ปิยวัฒน์  สามเพชรเจริญ</v>
          </cell>
        </row>
        <row r="164">
          <cell r="A164" t="str">
            <v xml:space="preserve"> 201-420020</v>
          </cell>
          <cell r="B164" t="str">
            <v xml:space="preserve"> พลกฤษณ์  การรักษา</v>
          </cell>
        </row>
        <row r="165">
          <cell r="A165" t="str">
            <v xml:space="preserve"> 201-420251</v>
          </cell>
          <cell r="B165" t="str">
            <v xml:space="preserve"> อรรณพ  เจียรประเสริฐ</v>
          </cell>
        </row>
        <row r="166">
          <cell r="A166" t="str">
            <v xml:space="preserve"> 201-420253</v>
          </cell>
          <cell r="B166" t="str">
            <v xml:space="preserve"> อดิศร  เดชอัคราช</v>
          </cell>
        </row>
        <row r="167">
          <cell r="A167" t="str">
            <v xml:space="preserve"> 212-346103</v>
          </cell>
          <cell r="B167" t="str">
            <v xml:space="preserve"> สมชาย  จันทร์นอบน้อม</v>
          </cell>
        </row>
        <row r="168">
          <cell r="A168" t="str">
            <v xml:space="preserve"> 212-376103</v>
          </cell>
          <cell r="B168" t="str">
            <v xml:space="preserve"> สมบูรณ์ ตรีสุรพล</v>
          </cell>
        </row>
        <row r="169">
          <cell r="A169" t="str">
            <v xml:space="preserve"> 212-400010</v>
          </cell>
          <cell r="B169" t="str">
            <v xml:space="preserve"> สมชาย  จันทร์นอบน้อม</v>
          </cell>
        </row>
        <row r="170">
          <cell r="A170" t="str">
            <v xml:space="preserve"> 212-400020</v>
          </cell>
          <cell r="B170" t="str">
            <v xml:space="preserve"> สมบูรณ์ ตรีสุรพล</v>
          </cell>
        </row>
      </sheetData>
      <sheetData sheetId="1">
        <row r="1">
          <cell r="A1" t="str">
            <v xml:space="preserve"> 212-016071</v>
          </cell>
          <cell r="B1" t="str">
            <v xml:space="preserve"> กระบี่โภคภัณฑ์</v>
          </cell>
        </row>
        <row r="2">
          <cell r="A2" t="str">
            <v xml:space="preserve"> 212-01C031</v>
          </cell>
          <cell r="B2" t="str">
            <v xml:space="preserve"> ซีเอ็มการเกษตร</v>
          </cell>
        </row>
        <row r="3">
          <cell r="A3" t="str">
            <v xml:space="preserve"> 212-020001</v>
          </cell>
          <cell r="B3" t="str">
            <v xml:space="preserve"> ขันติ เศรษฐลิขิต</v>
          </cell>
        </row>
        <row r="4">
          <cell r="A4" t="str">
            <v xml:space="preserve"> 212-026071</v>
          </cell>
          <cell r="B4" t="str">
            <v xml:space="preserve"> โชคมั่นคงฟาร์ม</v>
          </cell>
        </row>
        <row r="5">
          <cell r="A5" t="str">
            <v xml:space="preserve"> 212-03110</v>
          </cell>
          <cell r="B5" t="str">
            <v xml:space="preserve"> คอมเมอร์เชียลยูเนียนประกันภัย</v>
          </cell>
        </row>
        <row r="6">
          <cell r="A6" t="str">
            <v xml:space="preserve"> 212-0401101</v>
          </cell>
          <cell r="B6" t="str">
            <v xml:space="preserve"> บ.เจริญโภคภัณฑ์อุตสาหกรรม จก.</v>
          </cell>
        </row>
        <row r="7">
          <cell r="A7" t="str">
            <v xml:space="preserve"> 212-046021</v>
          </cell>
          <cell r="B7" t="str">
            <v xml:space="preserve"> รวมสินไทยสรรพสินค้า</v>
          </cell>
        </row>
        <row r="8">
          <cell r="A8" t="str">
            <v xml:space="preserve"> 212-046071</v>
          </cell>
          <cell r="B8" t="str">
            <v xml:space="preserve"> พัฒนศักดิ์ฟาร์ม</v>
          </cell>
        </row>
        <row r="9">
          <cell r="A9" t="str">
            <v xml:space="preserve"> 212-0501101</v>
          </cell>
          <cell r="B9" t="str">
            <v xml:space="preserve"> บ.กรุงเทพฯอาหารสัตว์ จก.</v>
          </cell>
        </row>
        <row r="10">
          <cell r="A10" t="str">
            <v xml:space="preserve"> 212-0501102</v>
          </cell>
          <cell r="B10" t="str">
            <v xml:space="preserve"> บ.กรุงเทพฯอาหารสัตว์ จก.(บางนา กม.21)</v>
          </cell>
        </row>
        <row r="11">
          <cell r="A11" t="str">
            <v xml:space="preserve"> 212-056901</v>
          </cell>
          <cell r="B11" t="str">
            <v xml:space="preserve"> เอกโพลทรี่</v>
          </cell>
        </row>
        <row r="12">
          <cell r="A12" t="str">
            <v xml:space="preserve"> 212-060015</v>
          </cell>
          <cell r="B12" t="str">
            <v xml:space="preserve"> จิรธน เหลืองเพราเพริด</v>
          </cell>
        </row>
        <row r="13">
          <cell r="A13" t="str">
            <v xml:space="preserve"> 212-060087</v>
          </cell>
          <cell r="B13" t="str">
            <v xml:space="preserve"> เจริญ  กาจนสมคิด</v>
          </cell>
        </row>
        <row r="14">
          <cell r="A14" t="str">
            <v xml:space="preserve"> 212-06054</v>
          </cell>
          <cell r="B14" t="str">
            <v xml:space="preserve"> แจ่ม  ณีวงศ์</v>
          </cell>
        </row>
        <row r="15">
          <cell r="A15" t="str">
            <v xml:space="preserve"> 212-06C021</v>
          </cell>
          <cell r="B15" t="str">
            <v xml:space="preserve"> ร้าน กิมเฮง</v>
          </cell>
        </row>
        <row r="16">
          <cell r="A16" t="str">
            <v xml:space="preserve"> 212-070231</v>
          </cell>
          <cell r="B16" t="str">
            <v xml:space="preserve"> เฉลิมชัย หอมตา</v>
          </cell>
        </row>
        <row r="17">
          <cell r="A17" t="str">
            <v xml:space="preserve"> 212-076281</v>
          </cell>
          <cell r="B17" t="str">
            <v xml:space="preserve"> วีระพรฟาร์ม</v>
          </cell>
        </row>
        <row r="18">
          <cell r="A18" t="str">
            <v xml:space="preserve"> 212-080014</v>
          </cell>
          <cell r="B18" t="str">
            <v xml:space="preserve"> ชัยพร  มณฑา</v>
          </cell>
        </row>
        <row r="19">
          <cell r="A19" t="str">
            <v xml:space="preserve"> 212-080019</v>
          </cell>
          <cell r="B19" t="str">
            <v xml:space="preserve"> ชุมโชค กานตพิชาน</v>
          </cell>
        </row>
        <row r="20">
          <cell r="A20" t="str">
            <v xml:space="preserve"> 212-080020</v>
          </cell>
          <cell r="B20" t="str">
            <v xml:space="preserve"> ชัยรัตน์ อัญชลีชไมกร</v>
          </cell>
        </row>
        <row r="21">
          <cell r="A21" t="str">
            <v xml:space="preserve"> 212-080128</v>
          </cell>
          <cell r="B21" t="str">
            <v xml:space="preserve"> ชาญชัย เตรียมวัฒนา</v>
          </cell>
        </row>
        <row r="22">
          <cell r="A22" t="str">
            <v xml:space="preserve"> 212-080138</v>
          </cell>
          <cell r="B22" t="str">
            <v xml:space="preserve"> ชรินทร์ วิจิตรแพทย์</v>
          </cell>
        </row>
        <row r="23">
          <cell r="A23" t="str">
            <v xml:space="preserve"> 212-08050</v>
          </cell>
          <cell r="B23" t="str">
            <v xml:space="preserve"> ชินทัต เจียร์สุวรรณ</v>
          </cell>
        </row>
        <row r="24">
          <cell r="A24" t="str">
            <v xml:space="preserve"> 212-08061</v>
          </cell>
          <cell r="B24" t="str">
            <v xml:space="preserve"> โชคชัยค้ากระสอบ</v>
          </cell>
        </row>
        <row r="25">
          <cell r="A25" t="str">
            <v xml:space="preserve"> 212-08066</v>
          </cell>
          <cell r="B25" t="str">
            <v xml:space="preserve"> โชคชัย ธนูธรรม</v>
          </cell>
        </row>
        <row r="26">
          <cell r="A26" t="str">
            <v xml:space="preserve"> 212-086761</v>
          </cell>
          <cell r="B26" t="str">
            <v xml:space="preserve"> วังเย็นฟาร์ม</v>
          </cell>
        </row>
        <row r="27">
          <cell r="A27" t="str">
            <v xml:space="preserve"> 212-09041</v>
          </cell>
          <cell r="B27" t="str">
            <v xml:space="preserve"> ซ้ง แซ่ต๋ง</v>
          </cell>
        </row>
        <row r="28">
          <cell r="A28" t="str">
            <v xml:space="preserve"> 212-09042</v>
          </cell>
          <cell r="B28" t="str">
            <v xml:space="preserve"> คุณเซี่ยมง้อ</v>
          </cell>
        </row>
        <row r="29">
          <cell r="A29" t="str">
            <v xml:space="preserve"> 212-091501</v>
          </cell>
          <cell r="B29" t="str">
            <v xml:space="preserve"> ร้าน สุรชัยโภชนา</v>
          </cell>
        </row>
        <row r="30">
          <cell r="A30" t="str">
            <v xml:space="preserve"> 212-091721</v>
          </cell>
          <cell r="B30" t="str">
            <v xml:space="preserve"> ครูทวี</v>
          </cell>
        </row>
        <row r="31">
          <cell r="A31" t="str">
            <v xml:space="preserve"> 212-09235</v>
          </cell>
          <cell r="B31" t="str">
            <v xml:space="preserve"> เซี่ยมง้อ  แซ่โค้ว</v>
          </cell>
        </row>
        <row r="32">
          <cell r="A32" t="str">
            <v xml:space="preserve"> 212-1002702</v>
          </cell>
          <cell r="B32" t="str">
            <v xml:space="preserve"> บ.วี.ฟู้ด โภคภัณฑ์ จก.</v>
          </cell>
        </row>
        <row r="33">
          <cell r="A33" t="str">
            <v xml:space="preserve"> 212-1202700</v>
          </cell>
          <cell r="B33" t="str">
            <v xml:space="preserve"> บ.กรุงเทพค้าสัตว์ จก.</v>
          </cell>
        </row>
        <row r="34">
          <cell r="A34" t="str">
            <v xml:space="preserve"> 212-126111</v>
          </cell>
          <cell r="B34" t="str">
            <v xml:space="preserve"> เม้งฟาร์ม</v>
          </cell>
        </row>
        <row r="35">
          <cell r="A35" t="str">
            <v xml:space="preserve"> 212-13C031</v>
          </cell>
          <cell r="B35" t="str">
            <v xml:space="preserve"> บูญสืบฟาร์ม</v>
          </cell>
        </row>
        <row r="36">
          <cell r="A36" t="str">
            <v xml:space="preserve"> 212-1402701</v>
          </cell>
          <cell r="B36" t="str">
            <v xml:space="preserve"> บ.ซี พี.เกษตรอุตสาหกรรม จก.</v>
          </cell>
        </row>
        <row r="37">
          <cell r="A37" t="str">
            <v xml:space="preserve"> 212-1402701</v>
          </cell>
          <cell r="B37" t="str">
            <v xml:space="preserve"> บ.ซี พี.เกษตรอุตสาหกรรม จก.</v>
          </cell>
        </row>
        <row r="38">
          <cell r="A38" t="str">
            <v xml:space="preserve"> 212-1402741</v>
          </cell>
          <cell r="B38" t="str">
            <v xml:space="preserve"> บ.ซี พี.เกษตรอุตสาหกรรม จก.</v>
          </cell>
        </row>
        <row r="39">
          <cell r="A39" t="str">
            <v xml:space="preserve"> 212-156051</v>
          </cell>
          <cell r="B39" t="str">
            <v xml:space="preserve"> พรชัยฟาร์ม</v>
          </cell>
        </row>
        <row r="40">
          <cell r="A40" t="str">
            <v xml:space="preserve"> 212-156071</v>
          </cell>
          <cell r="B40" t="str">
            <v xml:space="preserve"> บวรฟาร์ม</v>
          </cell>
        </row>
        <row r="41">
          <cell r="A41" t="str">
            <v xml:space="preserve"> 212-1598001</v>
          </cell>
          <cell r="B41" t="str">
            <v xml:space="preserve"> บ.ซี พี.สหอุตสาหกรรม จก.</v>
          </cell>
        </row>
        <row r="42">
          <cell r="A42" t="str">
            <v xml:space="preserve"> 212-15C031</v>
          </cell>
          <cell r="B42" t="str">
            <v xml:space="preserve"> บวรฟาร์ม</v>
          </cell>
        </row>
        <row r="43">
          <cell r="A43" t="str">
            <v xml:space="preserve"> 212-16</v>
          </cell>
          <cell r="B43" t="str">
            <v xml:space="preserve"> บ.กรุงเทพการประมง จก.</v>
          </cell>
        </row>
        <row r="44">
          <cell r="A44" t="str">
            <v xml:space="preserve"> 212-166091</v>
          </cell>
          <cell r="B44" t="str">
            <v xml:space="preserve"> คลีนิคสัตวแพทย์เมืองตราด</v>
          </cell>
        </row>
        <row r="45">
          <cell r="A45" t="str">
            <v xml:space="preserve"> 212-170003</v>
          </cell>
          <cell r="B45" t="str">
            <v xml:space="preserve"> ณัฐวุฒิ วัฒนา</v>
          </cell>
        </row>
        <row r="46">
          <cell r="A46" t="str">
            <v xml:space="preserve"> 212-18</v>
          </cell>
          <cell r="B46" t="str">
            <v xml:space="preserve"> บ.แอ๊ดว้านซ์ทรานสปอร์ต จก.</v>
          </cell>
        </row>
        <row r="47">
          <cell r="A47" t="str">
            <v xml:space="preserve"> 212-180001</v>
          </cell>
          <cell r="B47" t="str">
            <v xml:space="preserve"> เด่น ทรงหงษา</v>
          </cell>
        </row>
        <row r="48">
          <cell r="A48" t="str">
            <v xml:space="preserve"> 212-18019</v>
          </cell>
          <cell r="B48" t="str">
            <v xml:space="preserve"> ดีทแฮล์ม บจก.</v>
          </cell>
        </row>
        <row r="49">
          <cell r="A49" t="str">
            <v xml:space="preserve"> 212-18023</v>
          </cell>
          <cell r="B49" t="str">
            <v xml:space="preserve"> ดวงตา ช่วงวงษ์หล้า</v>
          </cell>
        </row>
        <row r="50">
          <cell r="A50" t="str">
            <v xml:space="preserve"> 212-18025</v>
          </cell>
          <cell r="B50" t="str">
            <v xml:space="preserve"> ดำรง นวพรชัย</v>
          </cell>
        </row>
        <row r="51">
          <cell r="A51" t="str">
            <v xml:space="preserve"> 212-19024</v>
          </cell>
          <cell r="B51" t="str">
            <v xml:space="preserve"> ต.ยิ่งเซ้ง บจก.</v>
          </cell>
        </row>
        <row r="52">
          <cell r="A52" t="str">
            <v xml:space="preserve"> 212-19C011</v>
          </cell>
          <cell r="B52" t="str">
            <v xml:space="preserve"> ร้าน รวมพันธุ์</v>
          </cell>
        </row>
        <row r="53">
          <cell r="A53" t="str">
            <v xml:space="preserve"> 212-19C101</v>
          </cell>
          <cell r="B53" t="str">
            <v xml:space="preserve"> คุณปัญญา  ศรมยุรา</v>
          </cell>
        </row>
        <row r="54">
          <cell r="A54" t="str">
            <v xml:space="preserve"> 212-210061</v>
          </cell>
          <cell r="B54" t="str">
            <v xml:space="preserve"> เทอดพงศ์  พานิชรักษาพงศ์</v>
          </cell>
        </row>
        <row r="55">
          <cell r="A55" t="str">
            <v xml:space="preserve"> 212-210105</v>
          </cell>
          <cell r="B55" t="str">
            <v xml:space="preserve"> เทพ เทพสถิตย์</v>
          </cell>
        </row>
        <row r="56">
          <cell r="A56" t="str">
            <v xml:space="preserve"> 212-21034</v>
          </cell>
          <cell r="B56" t="str">
            <v xml:space="preserve"> ที่ปรึกษาวัฒนา</v>
          </cell>
        </row>
        <row r="57">
          <cell r="A57" t="str">
            <v xml:space="preserve"> 212-21083</v>
          </cell>
          <cell r="B57" t="str">
            <v xml:space="preserve"> ทวัช คูหะมณี คุณ (ธวัชขนส่ง)</v>
          </cell>
        </row>
        <row r="58">
          <cell r="A58" t="str">
            <v xml:space="preserve"> 212-220001</v>
          </cell>
          <cell r="B58" t="str">
            <v xml:space="preserve"> ธราพงษ์ ธนสำราญสุข</v>
          </cell>
        </row>
        <row r="59">
          <cell r="A59" t="str">
            <v xml:space="preserve"> 212-226261</v>
          </cell>
          <cell r="B59" t="str">
            <v xml:space="preserve"> อุดมฟาร์ม</v>
          </cell>
        </row>
        <row r="60">
          <cell r="A60" t="str">
            <v xml:space="preserve"> 212-226271</v>
          </cell>
          <cell r="B60" t="str">
            <v xml:space="preserve"> โกเหนียวฟาร์ม</v>
          </cell>
        </row>
        <row r="61">
          <cell r="A61" t="str">
            <v xml:space="preserve"> 212-226391</v>
          </cell>
          <cell r="B61" t="str">
            <v xml:space="preserve"> สิงห์ทองอาหารสัตว์</v>
          </cell>
        </row>
        <row r="62">
          <cell r="A62" t="str">
            <v xml:space="preserve"> 212-22C031</v>
          </cell>
          <cell r="B62" t="str">
            <v xml:space="preserve"> มณีอาหารสัตว์</v>
          </cell>
        </row>
        <row r="63">
          <cell r="A63" t="str">
            <v xml:space="preserve"> 212-22C031</v>
          </cell>
          <cell r="B63" t="str">
            <v xml:space="preserve"> มณีอาหารสัตว์</v>
          </cell>
        </row>
        <row r="64">
          <cell r="A64" t="str">
            <v xml:space="preserve"> 212-22C041</v>
          </cell>
          <cell r="B64" t="str">
            <v xml:space="preserve"> สมจิตรอาหารสัตว์</v>
          </cell>
        </row>
        <row r="65">
          <cell r="A65" t="str">
            <v xml:space="preserve"> 212-22C061</v>
          </cell>
          <cell r="B65" t="str">
            <v xml:space="preserve"> กาญจนา  รติกานต์นุวัฒน์</v>
          </cell>
        </row>
        <row r="66">
          <cell r="A66" t="str">
            <v xml:space="preserve"> 212-230007</v>
          </cell>
          <cell r="B66" t="str">
            <v xml:space="preserve"> นิกร ศรีวิลัย</v>
          </cell>
        </row>
        <row r="67">
          <cell r="A67" t="str">
            <v xml:space="preserve"> 212-230008</v>
          </cell>
          <cell r="B67" t="str">
            <v xml:space="preserve"> นันทนา ไพโรจน์กุล</v>
          </cell>
        </row>
        <row r="68">
          <cell r="A68" t="str">
            <v xml:space="preserve"> 212-23031</v>
          </cell>
          <cell r="B68" t="str">
            <v xml:space="preserve"> น้ำมันบริโภคไทย บจก.</v>
          </cell>
        </row>
        <row r="69">
          <cell r="A69" t="str">
            <v xml:space="preserve"> 212-236141</v>
          </cell>
          <cell r="B69" t="str">
            <v xml:space="preserve"> นครสวรรค์ฟาร์ม</v>
          </cell>
        </row>
        <row r="70">
          <cell r="A70" t="str">
            <v xml:space="preserve"> 212-236161</v>
          </cell>
          <cell r="B70" t="str">
            <v xml:space="preserve"> จ.เรืองชัย</v>
          </cell>
        </row>
        <row r="71">
          <cell r="A71" t="str">
            <v xml:space="preserve"> 212-23C031</v>
          </cell>
          <cell r="B71" t="str">
            <v xml:space="preserve"> ราชกิจเกษตร</v>
          </cell>
        </row>
        <row r="72">
          <cell r="A72" t="str">
            <v xml:space="preserve"> 212-240189</v>
          </cell>
          <cell r="B72" t="str">
            <v xml:space="preserve"> บุญเลื่อง รักเล่ง</v>
          </cell>
        </row>
        <row r="73">
          <cell r="A73" t="str">
            <v xml:space="preserve"> 212-240224</v>
          </cell>
          <cell r="B73" t="str">
            <v xml:space="preserve"> สพ.ญ บุญญิตา  รุจฑิฆัมพร</v>
          </cell>
        </row>
        <row r="74">
          <cell r="A74" t="str">
            <v xml:space="preserve"> 212-250001</v>
          </cell>
          <cell r="B74" t="str">
            <v xml:space="preserve"> ปริญญา คำผลศิริ</v>
          </cell>
        </row>
        <row r="75">
          <cell r="A75" t="str">
            <v xml:space="preserve"> 212-250007</v>
          </cell>
          <cell r="B75" t="str">
            <v xml:space="preserve"> ประพจน์ โชคพิชิตชัย</v>
          </cell>
        </row>
        <row r="76">
          <cell r="A76" t="str">
            <v xml:space="preserve"> 212-250010</v>
          </cell>
          <cell r="B76" t="str">
            <v xml:space="preserve"> ประทุมภี สีดา</v>
          </cell>
        </row>
        <row r="77">
          <cell r="A77" t="str">
            <v xml:space="preserve"> 212-250061</v>
          </cell>
          <cell r="B77" t="str">
            <v xml:space="preserve"> ประเสริฐ หงษ์กุลทรัพย์</v>
          </cell>
        </row>
        <row r="78">
          <cell r="A78" t="str">
            <v xml:space="preserve"> 212-250080</v>
          </cell>
          <cell r="B78" t="str">
            <v xml:space="preserve"> ปรีดา จุลวงษ์</v>
          </cell>
        </row>
        <row r="79">
          <cell r="A79" t="str">
            <v xml:space="preserve"> 212-25057</v>
          </cell>
          <cell r="B79" t="str">
            <v xml:space="preserve"> บริษัท ปึ้งจิ้นเฮงค้ากระสอบ จำกัด</v>
          </cell>
        </row>
        <row r="80">
          <cell r="A80" t="str">
            <v xml:space="preserve"> 212-256011</v>
          </cell>
          <cell r="B80" t="str">
            <v xml:space="preserve"> ศรีธนารัตน์</v>
          </cell>
        </row>
        <row r="81">
          <cell r="A81" t="str">
            <v xml:space="preserve"> 212-260301</v>
          </cell>
          <cell r="B81" t="str">
            <v xml:space="preserve"> วีระศักดิ์  ทำทอง</v>
          </cell>
        </row>
        <row r="82">
          <cell r="A82" t="str">
            <v xml:space="preserve"> 212-27C011</v>
          </cell>
          <cell r="B82" t="str">
            <v xml:space="preserve"> วัชรีเกษตรกิจ</v>
          </cell>
        </row>
        <row r="83">
          <cell r="A83" t="str">
            <v xml:space="preserve"> 212-28001</v>
          </cell>
          <cell r="B83" t="str">
            <v xml:space="preserve"> พนม  ชัยสิทธ์</v>
          </cell>
        </row>
        <row r="84">
          <cell r="A84" t="str">
            <v xml:space="preserve"> 212-280012</v>
          </cell>
          <cell r="B84" t="str">
            <v xml:space="preserve"> พรชัย เอี่ยมสงวนจิตต์</v>
          </cell>
        </row>
        <row r="85">
          <cell r="A85" t="str">
            <v xml:space="preserve"> 212-280013</v>
          </cell>
          <cell r="B85" t="str">
            <v xml:space="preserve"> พรเทพ กัลยพฤกษ์</v>
          </cell>
        </row>
        <row r="86">
          <cell r="A86" t="str">
            <v xml:space="preserve"> 212-280018</v>
          </cell>
          <cell r="B86" t="str">
            <v xml:space="preserve"> พงษ์เทพ เจียรวนนท์</v>
          </cell>
        </row>
        <row r="87">
          <cell r="A87" t="str">
            <v xml:space="preserve"> 212-28003</v>
          </cell>
          <cell r="B87" t="str">
            <v xml:space="preserve"> พิศมัย  รักสัจ</v>
          </cell>
        </row>
        <row r="88">
          <cell r="A88" t="str">
            <v xml:space="preserve"> 212-280046</v>
          </cell>
          <cell r="B88" t="str">
            <v xml:space="preserve"> พีระพล เอกนรพันธ์</v>
          </cell>
        </row>
        <row r="89">
          <cell r="A89" t="str">
            <v xml:space="preserve"> 212-28014</v>
          </cell>
          <cell r="B89" t="str">
            <v xml:space="preserve"> พรพิส  เนาวคุณ</v>
          </cell>
        </row>
        <row r="90">
          <cell r="A90" t="str">
            <v xml:space="preserve"> 212-28094</v>
          </cell>
          <cell r="B90" t="str">
            <v xml:space="preserve"> พีระ เจริญสรรพกิจ</v>
          </cell>
        </row>
        <row r="91">
          <cell r="A91" t="str">
            <v xml:space="preserve"> 212-28118</v>
          </cell>
          <cell r="B91" t="str">
            <v xml:space="preserve"> พรศักดิ์ หงษ์สิริสุข</v>
          </cell>
        </row>
        <row r="92">
          <cell r="A92" t="str">
            <v xml:space="preserve"> 212-296121</v>
          </cell>
          <cell r="B92" t="str">
            <v xml:space="preserve"> สีฟ้าฟาร์ม</v>
          </cell>
        </row>
        <row r="93">
          <cell r="A93" t="str">
            <v xml:space="preserve"> 212-296181</v>
          </cell>
          <cell r="B93" t="str">
            <v xml:space="preserve"> แสงอรุณฟาร์ม</v>
          </cell>
        </row>
        <row r="94">
          <cell r="A94" t="str">
            <v xml:space="preserve"> 212-300076</v>
          </cell>
          <cell r="B94" t="str">
            <v xml:space="preserve"> ภัทนีย์  เล็กศรีสมพงษ์</v>
          </cell>
        </row>
        <row r="95">
          <cell r="A95" t="str">
            <v xml:space="preserve"> 212-300521</v>
          </cell>
          <cell r="B95" t="str">
            <v xml:space="preserve"> ภาณุวงษ์ ธรรมจารึก</v>
          </cell>
        </row>
        <row r="96">
          <cell r="A96" t="str">
            <v xml:space="preserve"> 212-306041</v>
          </cell>
          <cell r="B96" t="str">
            <v xml:space="preserve"> ศรีกิจการเกษตร</v>
          </cell>
        </row>
        <row r="97">
          <cell r="A97" t="str">
            <v xml:space="preserve"> 212-306121</v>
          </cell>
          <cell r="B97" t="str">
            <v xml:space="preserve"> ศรีวัฒนาค้าข้าว</v>
          </cell>
        </row>
        <row r="98">
          <cell r="A98" t="str">
            <v xml:space="preserve"> 212-310001</v>
          </cell>
          <cell r="B98" t="str">
            <v xml:space="preserve"> มนัส ปอล้วน</v>
          </cell>
        </row>
        <row r="99">
          <cell r="A99" t="str">
            <v xml:space="preserve"> 212-310002</v>
          </cell>
          <cell r="B99" t="str">
            <v xml:space="preserve"> ไมตรี ตันบุญ</v>
          </cell>
        </row>
        <row r="100">
          <cell r="A100" t="str">
            <v xml:space="preserve"> 212-310003</v>
          </cell>
          <cell r="B100" t="str">
            <v xml:space="preserve"> มหรรณพ  ลิ้มรุ่งเรืองกุล</v>
          </cell>
        </row>
        <row r="101">
          <cell r="A101" t="str">
            <v xml:space="preserve"> 212-31002</v>
          </cell>
          <cell r="B101" t="str">
            <v xml:space="preserve"> มาลี  ฉลองพันธรัตน์</v>
          </cell>
        </row>
        <row r="102">
          <cell r="A102" t="str">
            <v xml:space="preserve"> 212-31018</v>
          </cell>
          <cell r="B102" t="str">
            <v xml:space="preserve"> เมโทรซิสเต็มส์คอร์ปอเรชั่น</v>
          </cell>
        </row>
        <row r="103">
          <cell r="A103" t="str">
            <v xml:space="preserve"> 212-320001</v>
          </cell>
          <cell r="B103" t="str">
            <v xml:space="preserve"> ยุทธนา แย้มแก้ว</v>
          </cell>
        </row>
        <row r="104">
          <cell r="A104" t="str">
            <v xml:space="preserve"> 212-330025</v>
          </cell>
          <cell r="B104" t="str">
            <v xml:space="preserve"> รณรงค์ มหาพาณิชย์กุล</v>
          </cell>
        </row>
        <row r="105">
          <cell r="A105" t="str">
            <v xml:space="preserve"> 212-330027</v>
          </cell>
          <cell r="B105" t="str">
            <v xml:space="preserve"> รุ่งรัก ดวงจิตต์</v>
          </cell>
        </row>
        <row r="106">
          <cell r="A106" t="str">
            <v xml:space="preserve"> 212-33074</v>
          </cell>
          <cell r="B106" t="str">
            <v xml:space="preserve"> รัตนโกสินทร์ประกันภัย</v>
          </cell>
        </row>
        <row r="107">
          <cell r="A107" t="str">
            <v xml:space="preserve"> 212-34042</v>
          </cell>
          <cell r="B107" t="str">
            <v xml:space="preserve"> ลิเบอร์ตี้ประกันภัย</v>
          </cell>
        </row>
        <row r="108">
          <cell r="A108" t="str">
            <v xml:space="preserve"> 212-346051</v>
          </cell>
          <cell r="B108" t="str">
            <v xml:space="preserve"> ร้าน มิตรเกษตรบริการ</v>
          </cell>
        </row>
        <row r="109">
          <cell r="A109" t="str">
            <v xml:space="preserve"> 212-346061</v>
          </cell>
          <cell r="B109" t="str">
            <v xml:space="preserve"> น้องคิงส์ฟาร์ม</v>
          </cell>
        </row>
        <row r="110">
          <cell r="A110" t="str">
            <v xml:space="preserve"> 212-346071</v>
          </cell>
          <cell r="B110" t="str">
            <v xml:space="preserve"> ร้าน โนโว่พัทลุง</v>
          </cell>
        </row>
        <row r="111">
          <cell r="A111" t="str">
            <v xml:space="preserve"> 212-346103</v>
          </cell>
          <cell r="B111" t="str">
            <v xml:space="preserve"> สมชาย  จันทร์นอบน้อม</v>
          </cell>
        </row>
        <row r="112">
          <cell r="A112" t="str">
            <v xml:space="preserve"> 212-356011</v>
          </cell>
          <cell r="B112" t="str">
            <v xml:space="preserve"> โชคอนันต์</v>
          </cell>
        </row>
        <row r="113">
          <cell r="A113" t="str">
            <v xml:space="preserve"> 212-356061</v>
          </cell>
          <cell r="B113" t="str">
            <v xml:space="preserve"> ชัยเพิ่มพูนฟาร์ม</v>
          </cell>
        </row>
        <row r="114">
          <cell r="A114" t="str">
            <v xml:space="preserve"> 212-360021</v>
          </cell>
          <cell r="B114" t="str">
            <v xml:space="preserve"> สหกิจ</v>
          </cell>
        </row>
        <row r="115">
          <cell r="A115" t="str">
            <v xml:space="preserve"> 212-360131</v>
          </cell>
          <cell r="B115" t="str">
            <v xml:space="preserve"> วนิดาค้าไข่</v>
          </cell>
        </row>
        <row r="116">
          <cell r="A116" t="str">
            <v xml:space="preserve"> 212-362203</v>
          </cell>
          <cell r="B116" t="str">
            <v xml:space="preserve"> บุญชาย เจียมจิณณวัตร</v>
          </cell>
        </row>
        <row r="117">
          <cell r="A117" t="str">
            <v xml:space="preserve"> 212-362205</v>
          </cell>
          <cell r="B117" t="str">
            <v xml:space="preserve"> ศักดา  บัญญัติเลิศถาวร</v>
          </cell>
        </row>
        <row r="118">
          <cell r="A118" t="str">
            <v xml:space="preserve"> 212-370015</v>
          </cell>
          <cell r="B118" t="str">
            <v xml:space="preserve"> วิจารณ์ รัตนพันธ์</v>
          </cell>
        </row>
        <row r="119">
          <cell r="A119" t="str">
            <v xml:space="preserve"> 212-370017</v>
          </cell>
          <cell r="B119" t="str">
            <v xml:space="preserve"> วุฒิชัย อยู่เปี่ยม</v>
          </cell>
        </row>
        <row r="120">
          <cell r="A120" t="str">
            <v xml:space="preserve"> 212-370022</v>
          </cell>
          <cell r="B120" t="str">
            <v xml:space="preserve"> วัชรา  มหากายนันท์</v>
          </cell>
        </row>
        <row r="121">
          <cell r="A121" t="str">
            <v xml:space="preserve"> 212-370085</v>
          </cell>
          <cell r="B121" t="str">
            <v xml:space="preserve"> วรพงษ์ โลกภิบาล</v>
          </cell>
        </row>
        <row r="122">
          <cell r="A122" t="str">
            <v xml:space="preserve"> 212-37011</v>
          </cell>
          <cell r="B122" t="str">
            <v xml:space="preserve"> วิเชียร  พุทธวัน</v>
          </cell>
        </row>
        <row r="123">
          <cell r="A123" t="str">
            <v xml:space="preserve"> 212-370130</v>
          </cell>
          <cell r="B123" t="str">
            <v xml:space="preserve"> วรพล สุวจิตตานันท์</v>
          </cell>
        </row>
        <row r="124">
          <cell r="A124" t="str">
            <v xml:space="preserve"> 212-370317</v>
          </cell>
          <cell r="B124" t="str">
            <v xml:space="preserve"> วิชิต  ภุมรินทร์</v>
          </cell>
        </row>
        <row r="125">
          <cell r="A125" t="str">
            <v xml:space="preserve"> 212-37081</v>
          </cell>
          <cell r="B125" t="str">
            <v xml:space="preserve"> วิภา นาคม่วง</v>
          </cell>
        </row>
        <row r="126">
          <cell r="A126" t="str">
            <v xml:space="preserve"> 212-37093</v>
          </cell>
          <cell r="B126" t="str">
            <v xml:space="preserve"> วินัย  พึ่งฉ่ำ</v>
          </cell>
        </row>
        <row r="127">
          <cell r="A127" t="str">
            <v xml:space="preserve"> 212-376103</v>
          </cell>
          <cell r="B127" t="str">
            <v xml:space="preserve"> สมบูรณ์  ตรีสุรพล</v>
          </cell>
        </row>
        <row r="128">
          <cell r="A128" t="str">
            <v xml:space="preserve"> 212-376105</v>
          </cell>
          <cell r="B128" t="str">
            <v xml:space="preserve"> บุญเลื่อง รักเล่ง</v>
          </cell>
        </row>
        <row r="129">
          <cell r="A129" t="str">
            <v xml:space="preserve"> 212-376191</v>
          </cell>
          <cell r="B129" t="str">
            <v xml:space="preserve"> วชิระฟาร์ม</v>
          </cell>
        </row>
        <row r="130">
          <cell r="A130" t="str">
            <v xml:space="preserve"> 212-37C021</v>
          </cell>
          <cell r="B130" t="str">
            <v xml:space="preserve"> เจริญไทยวัฒนา</v>
          </cell>
        </row>
        <row r="131">
          <cell r="A131" t="str">
            <v xml:space="preserve"> 212-380003</v>
          </cell>
          <cell r="B131" t="str">
            <v xml:space="preserve"> ศักดา  แซ่โอ้ว</v>
          </cell>
        </row>
        <row r="132">
          <cell r="A132" t="str">
            <v xml:space="preserve"> 212-38009</v>
          </cell>
          <cell r="B132" t="str">
            <v xml:space="preserve"> ศูนย์การค้านานา</v>
          </cell>
        </row>
        <row r="133">
          <cell r="A133" t="str">
            <v xml:space="preserve"> 212-38043</v>
          </cell>
          <cell r="B133" t="str">
            <v xml:space="preserve"> ศรีจันทร์วันชนะ</v>
          </cell>
        </row>
        <row r="134">
          <cell r="A134" t="str">
            <v xml:space="preserve"> 212-382202</v>
          </cell>
          <cell r="B134" t="str">
            <v xml:space="preserve"> คารม คงเจริญ</v>
          </cell>
        </row>
        <row r="135">
          <cell r="A135" t="str">
            <v xml:space="preserve"> 212-386103</v>
          </cell>
          <cell r="B135" t="str">
            <v xml:space="preserve"> ณัฐพงษ์ ปัญจวรญาน</v>
          </cell>
        </row>
        <row r="136">
          <cell r="A136" t="str">
            <v xml:space="preserve"> 212-396051</v>
          </cell>
          <cell r="B136" t="str">
            <v xml:space="preserve"> ซิมเฮงฮวด</v>
          </cell>
        </row>
        <row r="137">
          <cell r="A137" t="str">
            <v xml:space="preserve"> 212-400005</v>
          </cell>
          <cell r="B137" t="str">
            <v xml:space="preserve"> สันติ วงศ์ปัญญา</v>
          </cell>
        </row>
        <row r="138">
          <cell r="A138" t="str">
            <v xml:space="preserve"> 212-400008</v>
          </cell>
          <cell r="B138" t="str">
            <v xml:space="preserve"> สาธพ จิระรมย์</v>
          </cell>
        </row>
        <row r="139">
          <cell r="A139" t="str">
            <v xml:space="preserve"> 212-400010</v>
          </cell>
          <cell r="B139" t="str">
            <v xml:space="preserve"> สมชาย จันทร์นอบน้อม</v>
          </cell>
        </row>
        <row r="140">
          <cell r="A140" t="str">
            <v xml:space="preserve"> 212-400020</v>
          </cell>
          <cell r="B140" t="str">
            <v xml:space="preserve"> สมบูรณ์ ตรีสุรพล</v>
          </cell>
        </row>
        <row r="141">
          <cell r="A141" t="str">
            <v xml:space="preserve"> 212-400040</v>
          </cell>
          <cell r="B141" t="str">
            <v xml:space="preserve"> สุนทร ภูชฎาภิรมย์</v>
          </cell>
        </row>
        <row r="142">
          <cell r="A142" t="str">
            <v xml:space="preserve"> 212-400063</v>
          </cell>
          <cell r="B142" t="str">
            <v xml:space="preserve"> สมภพ สุขีศินิวัฒน์</v>
          </cell>
        </row>
        <row r="143">
          <cell r="A143" t="str">
            <v xml:space="preserve"> 212-400220</v>
          </cell>
          <cell r="B143" t="str">
            <v xml:space="preserve"> สมศักดิ์ วิวัฒน์เจริญกุล</v>
          </cell>
        </row>
        <row r="144">
          <cell r="A144" t="str">
            <v xml:space="preserve"> 212-400252</v>
          </cell>
          <cell r="B144" t="str">
            <v xml:space="preserve"> สุธี ยมจินดา</v>
          </cell>
        </row>
        <row r="145">
          <cell r="A145" t="str">
            <v xml:space="preserve"> 212-40368</v>
          </cell>
          <cell r="B145" t="str">
            <v xml:space="preserve"> สำรวย  ดียิ่ง</v>
          </cell>
        </row>
        <row r="146">
          <cell r="A146" t="str">
            <v xml:space="preserve"> 212-40376</v>
          </cell>
          <cell r="B146" t="str">
            <v xml:space="preserve"> สมพร  ปิ่นแก้ว</v>
          </cell>
        </row>
        <row r="147">
          <cell r="A147" t="str">
            <v xml:space="preserve"> 212-40382</v>
          </cell>
          <cell r="B147" t="str">
            <v xml:space="preserve"> สุพรรณรัตน์  คอนกรีต</v>
          </cell>
        </row>
        <row r="148">
          <cell r="A148" t="str">
            <v xml:space="preserve"> 212-40383</v>
          </cell>
          <cell r="B148" t="str">
            <v xml:space="preserve"> สัมพันธ์ชิปปิ้ง</v>
          </cell>
        </row>
        <row r="149">
          <cell r="A149" t="str">
            <v xml:space="preserve"> 212-40387</v>
          </cell>
          <cell r="B149" t="str">
            <v xml:space="preserve"> STANDARD CHARTERED BANK</v>
          </cell>
        </row>
        <row r="150">
          <cell r="A150" t="str">
            <v xml:space="preserve"> 212-40396</v>
          </cell>
          <cell r="B150" t="str">
            <v xml:space="preserve"> สาธรเวอร์ค (บจก)</v>
          </cell>
        </row>
        <row r="151">
          <cell r="A151" t="str">
            <v xml:space="preserve"> 212-40401</v>
          </cell>
          <cell r="B151" t="str">
            <v xml:space="preserve"> สมัคร-สุพจน์</v>
          </cell>
        </row>
        <row r="152">
          <cell r="A152" t="str">
            <v xml:space="preserve"> 212-40413</v>
          </cell>
          <cell r="B152" t="str">
            <v xml:space="preserve"> สมศักดิ์ จองวิจิตรกุล</v>
          </cell>
        </row>
        <row r="153">
          <cell r="A153" t="str">
            <v xml:space="preserve"> 212-406071</v>
          </cell>
          <cell r="B153" t="str">
            <v xml:space="preserve"> คุณ สุเทพ อุดมทรัพย์</v>
          </cell>
        </row>
        <row r="154">
          <cell r="A154" t="str">
            <v xml:space="preserve"> 212-420018</v>
          </cell>
          <cell r="B154" t="str">
            <v xml:space="preserve"> สร้อยแก้ว ฐิตะสัทธาวรกุล</v>
          </cell>
        </row>
        <row r="155">
          <cell r="A155" t="str">
            <v xml:space="preserve"> 212-420022</v>
          </cell>
          <cell r="B155" t="str">
            <v xml:space="preserve"> อาทิตย์  อาทิตวงษ์</v>
          </cell>
        </row>
        <row r="156">
          <cell r="A156" t="str">
            <v xml:space="preserve"> 212-42181</v>
          </cell>
          <cell r="B156" t="str">
            <v xml:space="preserve"> อรุณรัตน์ อมรถกลสุเวช</v>
          </cell>
        </row>
        <row r="157">
          <cell r="A157" t="str">
            <v xml:space="preserve"> 212-42188</v>
          </cell>
          <cell r="B157" t="str">
            <v xml:space="preserve"> โอ่วเบ่งฮะฮวด</v>
          </cell>
        </row>
        <row r="158">
          <cell r="A158" t="str">
            <v xml:space="preserve"> 212-42242</v>
          </cell>
          <cell r="B158" t="str">
            <v xml:space="preserve"> อภิสิทธ์ โชควัฒนกิจ</v>
          </cell>
        </row>
        <row r="159">
          <cell r="A159" t="str">
            <v xml:space="preserve"> 212-43012</v>
          </cell>
          <cell r="B159" t="str">
            <v xml:space="preserve"> เฮงเชียงทัวร์แอนด์ทรานเซอร์วิส</v>
          </cell>
        </row>
        <row r="160">
          <cell r="A160" t="str">
            <v xml:space="preserve"> 212-446031</v>
          </cell>
          <cell r="B160" t="str">
            <v xml:space="preserve"> ส.การเกษตร</v>
          </cell>
        </row>
        <row r="161">
          <cell r="A161" t="str">
            <v xml:space="preserve"> 212-446051</v>
          </cell>
          <cell r="B161" t="str">
            <v xml:space="preserve"> สุวรรณฟาร์ม</v>
          </cell>
        </row>
        <row r="162">
          <cell r="A162" t="str">
            <v xml:space="preserve"> 212-44C011</v>
          </cell>
          <cell r="B162" t="str">
            <v xml:space="preserve"> สุวรรณฟาร์ม</v>
          </cell>
        </row>
        <row r="163">
          <cell r="A163" t="str">
            <v xml:space="preserve"> 212-476031</v>
          </cell>
          <cell r="B163" t="str">
            <v xml:space="preserve"> อู๋การเกษตร</v>
          </cell>
        </row>
        <row r="164">
          <cell r="A164" t="str">
            <v xml:space="preserve"> 212-476151</v>
          </cell>
          <cell r="B164" t="str">
            <v xml:space="preserve"> ระยองโพลทรี่</v>
          </cell>
        </row>
        <row r="165">
          <cell r="A165" t="str">
            <v xml:space="preserve"> 212-489631</v>
          </cell>
          <cell r="B165" t="str">
            <v xml:space="preserve"> พี พี.อาหารสัตว์</v>
          </cell>
        </row>
        <row r="166">
          <cell r="A166" t="str">
            <v xml:space="preserve"> 212-48C031</v>
          </cell>
          <cell r="B166" t="str">
            <v xml:space="preserve"> เชียงเฮงการเกษตร</v>
          </cell>
        </row>
        <row r="167">
          <cell r="A167" t="str">
            <v xml:space="preserve"> 212-48C041</v>
          </cell>
          <cell r="B167" t="str">
            <v xml:space="preserve"> วรพลฟาร์ม</v>
          </cell>
        </row>
        <row r="168">
          <cell r="A168" t="str">
            <v xml:space="preserve"> 212-48C081</v>
          </cell>
          <cell r="B168" t="str">
            <v xml:space="preserve"> พีเอส อินเตอร์เวท</v>
          </cell>
        </row>
        <row r="169">
          <cell r="A169" t="str">
            <v xml:space="preserve"> 212-496011</v>
          </cell>
          <cell r="B169" t="str">
            <v xml:space="preserve"> ยุทธ  เหลืองวิลัย</v>
          </cell>
        </row>
        <row r="170">
          <cell r="A170" t="str">
            <v xml:space="preserve"> 212-496051</v>
          </cell>
          <cell r="B170" t="str">
            <v xml:space="preserve"> ดำเนินเภสัช</v>
          </cell>
        </row>
        <row r="171">
          <cell r="A171" t="str">
            <v xml:space="preserve"> 212-536061</v>
          </cell>
          <cell r="B171" t="str">
            <v xml:space="preserve"> รุ่งอนันต์เคมีภัณฑ์</v>
          </cell>
        </row>
        <row r="172">
          <cell r="A172" t="str">
            <v xml:space="preserve"> 212-560011</v>
          </cell>
          <cell r="B172" t="str">
            <v xml:space="preserve"> มณเฑียรฟาร์ม</v>
          </cell>
        </row>
        <row r="173">
          <cell r="A173" t="str">
            <v xml:space="preserve"> 212-5707001</v>
          </cell>
          <cell r="B173" t="str">
            <v xml:space="preserve"> บ.กรุงเทพ เวท ดรัก จก.</v>
          </cell>
        </row>
        <row r="174">
          <cell r="A174" t="str">
            <v xml:space="preserve"> 212-616041</v>
          </cell>
          <cell r="B174" t="str">
            <v xml:space="preserve"> รัศมีฟาร์ม</v>
          </cell>
        </row>
        <row r="175">
          <cell r="A175" t="str">
            <v xml:space="preserve"> 212-636221</v>
          </cell>
          <cell r="B175" t="str">
            <v xml:space="preserve"> ร้าน ต๋งเซ่งเฮง</v>
          </cell>
        </row>
        <row r="176">
          <cell r="A176" t="str">
            <v xml:space="preserve"> 212-636231</v>
          </cell>
          <cell r="B176" t="str">
            <v xml:space="preserve"> ต้นโพธิ์ฟาร์ม</v>
          </cell>
        </row>
        <row r="177">
          <cell r="A177" t="str">
            <v xml:space="preserve"> 212-636251</v>
          </cell>
          <cell r="B177" t="str">
            <v xml:space="preserve"> ต้นโพธิ์ฟาร์ม 2</v>
          </cell>
        </row>
        <row r="178">
          <cell r="A178" t="str">
            <v xml:space="preserve"> 212-636281</v>
          </cell>
          <cell r="B178" t="str">
            <v xml:space="preserve"> ร้านซิงสนองคุณ</v>
          </cell>
        </row>
        <row r="179">
          <cell r="A179" t="str">
            <v xml:space="preserve"> 212-646151</v>
          </cell>
          <cell r="B179" t="str">
            <v xml:space="preserve"> ครูเปลี่ยนการเกษตร</v>
          </cell>
        </row>
        <row r="180">
          <cell r="A180" t="str">
            <v xml:space="preserve"> 212-646161</v>
          </cell>
          <cell r="B180" t="str">
            <v xml:space="preserve"> พันธุ์ศรีพาณิชย์</v>
          </cell>
        </row>
        <row r="181">
          <cell r="A181" t="str">
            <v xml:space="preserve"> 212-646181</v>
          </cell>
          <cell r="B181" t="str">
            <v xml:space="preserve"> ท่าชนะอาหารสัตว์</v>
          </cell>
        </row>
        <row r="182">
          <cell r="A182" t="str">
            <v xml:space="preserve"> 212-646191</v>
          </cell>
          <cell r="B182" t="str">
            <v xml:space="preserve"> รัตนการเกษตร</v>
          </cell>
        </row>
        <row r="183">
          <cell r="A183" t="str">
            <v xml:space="preserve"> 212-64C031</v>
          </cell>
          <cell r="B183" t="str">
            <v xml:space="preserve"> สุธัญญาฟาร์ม</v>
          </cell>
        </row>
        <row r="184">
          <cell r="A184" t="str">
            <v xml:space="preserve"> 212-656041</v>
          </cell>
          <cell r="B184" t="str">
            <v xml:space="preserve"> หมอเกษตร 22</v>
          </cell>
        </row>
        <row r="185">
          <cell r="A185" t="str">
            <v xml:space="preserve"> 212-676151</v>
          </cell>
          <cell r="B185" t="str">
            <v xml:space="preserve"> ร้าน อุไรพานิช</v>
          </cell>
        </row>
        <row r="186">
          <cell r="A186" t="str">
            <v xml:space="preserve"> 212-676171</v>
          </cell>
          <cell r="B186" t="str">
            <v xml:space="preserve"> ร้าน พันธุ์รุ่งเรือง</v>
          </cell>
        </row>
        <row r="187">
          <cell r="A187" t="str">
            <v xml:space="preserve"> 212-676211</v>
          </cell>
          <cell r="B187" t="str">
            <v xml:space="preserve"> ทองศักดิ์ฟาร์ม</v>
          </cell>
        </row>
        <row r="188">
          <cell r="A188" t="str">
            <v xml:space="preserve"> 212-696031</v>
          </cell>
          <cell r="B188" t="str">
            <v xml:space="preserve"> ไทยประเสริฐฟาร์ม</v>
          </cell>
        </row>
        <row r="189">
          <cell r="A189" t="str">
            <v xml:space="preserve"> 212-69C011</v>
          </cell>
          <cell r="B189" t="str">
            <v xml:space="preserve"> ไทยประเสริฐฟาร์ม</v>
          </cell>
        </row>
        <row r="190">
          <cell r="A190" t="str">
            <v xml:space="preserve"> 212-716091</v>
          </cell>
          <cell r="B190" t="str">
            <v xml:space="preserve"> สุดาฟาร์ม</v>
          </cell>
        </row>
        <row r="191">
          <cell r="A191" t="str">
            <v xml:space="preserve"> 212-74</v>
          </cell>
          <cell r="B191" t="str">
            <v xml:space="preserve"> บ.เจริญโภคภัณฑ์อีสาน จก.</v>
          </cell>
        </row>
        <row r="192">
          <cell r="A192" t="str">
            <v xml:space="preserve"> 212-76</v>
          </cell>
          <cell r="B192" t="str">
            <v xml:space="preserve"> บ.บี.พี.อาหารสัตว์ จก.</v>
          </cell>
        </row>
        <row r="193">
          <cell r="A193" t="str">
            <v xml:space="preserve"> 212-90005</v>
          </cell>
          <cell r="B193" t="str">
            <v xml:space="preserve"> ค่าขนส่ง</v>
          </cell>
        </row>
        <row r="194">
          <cell r="A194" t="str">
            <v xml:space="preserve"> 212-996011</v>
          </cell>
          <cell r="B194" t="str">
            <v xml:space="preserve"> ลูกค้าอื่นๆ</v>
          </cell>
        </row>
        <row r="195">
          <cell r="A195" t="str">
            <v xml:space="preserve"> 212-AH</v>
          </cell>
          <cell r="B195" t="str">
            <v xml:space="preserve"> บ.ซี.พี.ฟู้ดสโตร์ จก.</v>
          </cell>
        </row>
        <row r="196">
          <cell r="A196" t="str">
            <v xml:space="preserve"> 212-BF</v>
          </cell>
          <cell r="B196" t="str">
            <v xml:space="preserve"> บ.ราชบุรีอาหารสัตว์ จก.</v>
          </cell>
        </row>
        <row r="197">
          <cell r="A197" t="str">
            <v xml:space="preserve"> 212-BI</v>
          </cell>
          <cell r="B197" t="str">
            <v xml:space="preserve"> บ.ไดนามิคทรานสปอร์ต จก.</v>
          </cell>
        </row>
        <row r="198">
          <cell r="A198" t="str">
            <v xml:space="preserve"> 212-CM01301</v>
          </cell>
          <cell r="B198" t="str">
            <v xml:space="preserve"> บริษัท ธุรกิจอาหารสัตว์น้ำ จำกัด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Ligman Europe s.r.o.</v>
          </cell>
        </row>
      </sheetData>
      <sheetData sheetId="8"/>
      <sheetData sheetId="9"/>
      <sheetData sheetId="10"/>
      <sheetData sheetId="11">
        <row r="1">
          <cell r="B1" t="str">
            <v>Ligman Europe s.r.o.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8EDA5-FE59-425A-BBAB-A32C9381490F}">
  <sheetPr>
    <pageSetUpPr fitToPage="1"/>
  </sheetPr>
  <dimension ref="A1:R98"/>
  <sheetViews>
    <sheetView showGridLines="0" zoomScale="80" zoomScaleNormal="80" zoomScaleSheetLayoutView="80" workbookViewId="0">
      <selection activeCell="G37" sqref="G37"/>
    </sheetView>
  </sheetViews>
  <sheetFormatPr defaultColWidth="7.36328125" defaultRowHeight="21.75" customHeight="1"/>
  <cols>
    <col min="1" max="1" width="3.36328125" style="104" customWidth="1"/>
    <col min="2" max="2" width="36.36328125" style="104" customWidth="1"/>
    <col min="3" max="3" width="8.6328125" style="68" customWidth="1"/>
    <col min="4" max="4" width="1.08984375" style="68" customWidth="1"/>
    <col min="5" max="5" width="13.6328125" style="68" customWidth="1"/>
    <col min="6" max="6" width="1.08984375" style="68" customWidth="1"/>
    <col min="7" max="7" width="13.6328125" style="68" customWidth="1"/>
    <col min="8" max="8" width="1.08984375" style="68" customWidth="1"/>
    <col min="9" max="9" width="13.6328125" style="68" customWidth="1"/>
    <col min="10" max="10" width="1.08984375" style="68" customWidth="1"/>
    <col min="11" max="11" width="13.6328125" style="68" customWidth="1"/>
    <col min="12" max="12" width="0.90625" style="43" customWidth="1"/>
    <col min="13" max="13" width="13.54296875" style="68" customWidth="1"/>
    <col min="14" max="14" width="9.90625" style="68" customWidth="1"/>
    <col min="15" max="15" width="12.36328125" style="68" bestFit="1" customWidth="1"/>
    <col min="16" max="16" width="12.6328125" style="68" customWidth="1"/>
    <col min="17" max="203" width="7.36328125" style="68"/>
    <col min="204" max="204" width="3.36328125" style="68" customWidth="1"/>
    <col min="205" max="205" width="50.6328125" style="68" customWidth="1"/>
    <col min="206" max="206" width="9.36328125" style="68" customWidth="1"/>
    <col min="207" max="207" width="1.08984375" style="68" customWidth="1"/>
    <col min="208" max="208" width="10" style="68" bestFit="1" customWidth="1"/>
    <col min="209" max="209" width="1.08984375" style="68" customWidth="1"/>
    <col min="210" max="210" width="10" style="68" bestFit="1" customWidth="1"/>
    <col min="211" max="211" width="7.36328125" style="68"/>
    <col min="212" max="212" width="9.08984375" style="68" bestFit="1" customWidth="1"/>
    <col min="213" max="213" width="10" style="68" bestFit="1" customWidth="1"/>
    <col min="214" max="16384" width="7.36328125" style="68"/>
  </cols>
  <sheetData>
    <row r="1" spans="1:16" ht="21.75" customHeight="1">
      <c r="A1" s="151">
        <v>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6" ht="21.75" customHeight="1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6" ht="21.75" customHeight="1">
      <c r="A3" s="152" t="s">
        <v>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6" ht="21.75" customHeight="1">
      <c r="A4" s="152" t="s">
        <v>93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6" ht="21.75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44" t="s">
        <v>58</v>
      </c>
    </row>
    <row r="6" spans="1:16" ht="21.75" customHeight="1">
      <c r="A6" s="69"/>
      <c r="B6" s="69"/>
      <c r="C6" s="69"/>
      <c r="D6" s="69"/>
      <c r="E6" s="153" t="s">
        <v>2</v>
      </c>
      <c r="F6" s="153"/>
      <c r="G6" s="153"/>
      <c r="H6" s="69"/>
      <c r="I6" s="153" t="s">
        <v>3</v>
      </c>
      <c r="J6" s="153"/>
      <c r="K6" s="153"/>
    </row>
    <row r="7" spans="1:16" ht="21.75" customHeight="1">
      <c r="A7" s="69"/>
      <c r="B7" s="69"/>
      <c r="C7" s="69"/>
      <c r="D7" s="69"/>
      <c r="E7" s="70" t="s">
        <v>69</v>
      </c>
      <c r="F7" s="70"/>
      <c r="G7" s="70"/>
      <c r="H7" s="67"/>
      <c r="I7" s="70" t="s">
        <v>69</v>
      </c>
      <c r="J7" s="70"/>
      <c r="K7" s="70"/>
    </row>
    <row r="8" spans="1:16" ht="21.75" customHeight="1">
      <c r="A8" s="69"/>
      <c r="B8" s="69"/>
      <c r="C8" s="69"/>
      <c r="D8" s="69"/>
      <c r="E8" s="70" t="s">
        <v>70</v>
      </c>
      <c r="F8" s="70"/>
      <c r="G8" s="70" t="s">
        <v>71</v>
      </c>
      <c r="H8" s="67"/>
      <c r="I8" s="70" t="s">
        <v>70</v>
      </c>
      <c r="J8" s="70"/>
      <c r="K8" s="70" t="s">
        <v>71</v>
      </c>
    </row>
    <row r="9" spans="1:16" ht="21.75" customHeight="1">
      <c r="A9" s="71" t="s">
        <v>4</v>
      </c>
      <c r="B9" s="71"/>
      <c r="C9" s="72" t="s">
        <v>5</v>
      </c>
      <c r="D9" s="72"/>
      <c r="E9" s="73" t="s">
        <v>92</v>
      </c>
      <c r="F9" s="72"/>
      <c r="G9" s="73" t="s">
        <v>72</v>
      </c>
      <c r="H9" s="74"/>
      <c r="I9" s="73" t="s">
        <v>92</v>
      </c>
      <c r="J9" s="72"/>
      <c r="K9" s="73" t="s">
        <v>72</v>
      </c>
    </row>
    <row r="10" spans="1:16" ht="21.75" customHeight="1">
      <c r="A10" s="71"/>
      <c r="B10" s="71"/>
      <c r="C10" s="72"/>
      <c r="D10" s="72"/>
      <c r="E10" s="75"/>
      <c r="F10" s="72"/>
      <c r="G10" s="75"/>
      <c r="H10" s="74"/>
      <c r="I10" s="74"/>
      <c r="J10" s="76"/>
      <c r="K10" s="74"/>
    </row>
    <row r="11" spans="1:16" ht="21.75" customHeight="1">
      <c r="A11" s="77" t="s">
        <v>8</v>
      </c>
      <c r="B11" s="77"/>
      <c r="C11" s="72"/>
      <c r="D11" s="72"/>
      <c r="E11" s="78"/>
      <c r="F11" s="72"/>
      <c r="G11" s="78"/>
      <c r="H11" s="72"/>
      <c r="I11" s="78"/>
      <c r="J11" s="78"/>
      <c r="K11" s="78"/>
      <c r="P11" s="79"/>
    </row>
    <row r="12" spans="1:16" ht="21.75" customHeight="1">
      <c r="A12" s="80" t="s">
        <v>9</v>
      </c>
      <c r="B12" s="80"/>
      <c r="C12" s="72">
        <v>5</v>
      </c>
      <c r="D12" s="72"/>
      <c r="E12" s="81">
        <v>19675</v>
      </c>
      <c r="F12" s="82"/>
      <c r="G12" s="39">
        <v>75933</v>
      </c>
      <c r="H12" s="82"/>
      <c r="I12" s="81">
        <v>851</v>
      </c>
      <c r="J12" s="83"/>
      <c r="K12" s="81">
        <v>1325</v>
      </c>
      <c r="M12" s="84"/>
      <c r="O12" s="45"/>
      <c r="P12" s="46"/>
    </row>
    <row r="13" spans="1:16" ht="21.75" customHeight="1">
      <c r="A13" s="80" t="s">
        <v>10</v>
      </c>
      <c r="B13" s="80"/>
      <c r="C13" s="72"/>
      <c r="D13" s="72"/>
      <c r="E13" s="81">
        <v>65091</v>
      </c>
      <c r="F13" s="82"/>
      <c r="G13" s="39">
        <v>13553</v>
      </c>
      <c r="H13" s="82"/>
      <c r="I13" s="81">
        <v>27875</v>
      </c>
      <c r="J13" s="83"/>
      <c r="K13" s="81">
        <v>6860</v>
      </c>
      <c r="M13" s="84"/>
      <c r="N13" s="84"/>
      <c r="O13" s="45"/>
      <c r="P13" s="46"/>
    </row>
    <row r="14" spans="1:16" ht="21.75" customHeight="1">
      <c r="A14" s="80" t="s">
        <v>11</v>
      </c>
      <c r="B14" s="80"/>
      <c r="C14" s="72"/>
      <c r="D14" s="72"/>
      <c r="E14" s="81">
        <v>51</v>
      </c>
      <c r="F14" s="82"/>
      <c r="G14" s="39">
        <v>46</v>
      </c>
      <c r="H14" s="82"/>
      <c r="I14" s="81">
        <v>29</v>
      </c>
      <c r="J14" s="83"/>
      <c r="K14" s="81">
        <v>29</v>
      </c>
      <c r="M14" s="84"/>
      <c r="P14" s="79"/>
    </row>
    <row r="15" spans="1:16" ht="21.75" customHeight="1">
      <c r="A15" s="71" t="s">
        <v>12</v>
      </c>
      <c r="B15" s="71"/>
      <c r="C15" s="72"/>
      <c r="D15" s="72"/>
      <c r="E15" s="85">
        <f>SUM(E12:E14)</f>
        <v>84817</v>
      </c>
      <c r="F15" s="82"/>
      <c r="G15" s="85">
        <f>SUM(G12:G14)</f>
        <v>89532</v>
      </c>
      <c r="H15" s="82"/>
      <c r="I15" s="85">
        <f>SUM(I12:I14)</f>
        <v>28755</v>
      </c>
      <c r="J15" s="86"/>
      <c r="K15" s="85">
        <f>SUM(K12:K14)</f>
        <v>8214</v>
      </c>
      <c r="O15" s="45"/>
      <c r="P15" s="46"/>
    </row>
    <row r="16" spans="1:16" ht="21.75" customHeight="1">
      <c r="A16" s="80"/>
      <c r="B16" s="80"/>
      <c r="C16" s="72"/>
      <c r="D16" s="72"/>
      <c r="E16" s="87"/>
      <c r="F16" s="72"/>
      <c r="G16" s="87"/>
      <c r="H16" s="72"/>
      <c r="I16" s="87"/>
      <c r="J16" s="87"/>
      <c r="K16" s="87"/>
      <c r="O16" s="45"/>
      <c r="P16" s="46"/>
    </row>
    <row r="17" spans="1:16" ht="21.75" customHeight="1">
      <c r="A17" s="77" t="s">
        <v>13</v>
      </c>
      <c r="B17" s="77"/>
      <c r="C17" s="72"/>
      <c r="D17" s="72"/>
      <c r="E17" s="87"/>
      <c r="F17" s="72"/>
      <c r="G17" s="87"/>
      <c r="H17" s="72"/>
      <c r="I17" s="87"/>
      <c r="J17" s="87"/>
      <c r="K17" s="87"/>
      <c r="N17" s="45"/>
      <c r="P17" s="46"/>
    </row>
    <row r="18" spans="1:16" ht="21.75" customHeight="1">
      <c r="A18" s="80" t="s">
        <v>14</v>
      </c>
      <c r="B18" s="77"/>
      <c r="C18" s="72"/>
      <c r="D18" s="72"/>
      <c r="E18" s="19">
        <v>0</v>
      </c>
      <c r="G18" s="19">
        <v>0</v>
      </c>
      <c r="H18" s="82"/>
      <c r="I18" s="81">
        <v>1000</v>
      </c>
      <c r="J18" s="82"/>
      <c r="K18" s="81">
        <v>1000</v>
      </c>
      <c r="M18" s="43"/>
      <c r="N18" s="45"/>
      <c r="P18" s="46"/>
    </row>
    <row r="19" spans="1:16" ht="21.75" customHeight="1">
      <c r="A19" s="80" t="s">
        <v>15</v>
      </c>
      <c r="B19" s="77"/>
      <c r="C19" s="72">
        <v>6</v>
      </c>
      <c r="D19" s="72"/>
      <c r="E19" s="19">
        <v>0</v>
      </c>
      <c r="G19" s="19">
        <v>0</v>
      </c>
      <c r="H19" s="82"/>
      <c r="I19" s="81">
        <v>1823000</v>
      </c>
      <c r="J19" s="82"/>
      <c r="K19" s="81">
        <v>2050298</v>
      </c>
      <c r="M19" s="84"/>
      <c r="N19" s="45"/>
      <c r="P19" s="46"/>
    </row>
    <row r="20" spans="1:16" ht="21.75" customHeight="1">
      <c r="A20" s="80" t="s">
        <v>16</v>
      </c>
      <c r="B20" s="77"/>
      <c r="C20" s="72">
        <v>7</v>
      </c>
      <c r="D20" s="72"/>
      <c r="E20" s="81">
        <v>1834712</v>
      </c>
      <c r="G20" s="81">
        <v>2058026</v>
      </c>
      <c r="H20" s="82"/>
      <c r="I20" s="19">
        <v>0</v>
      </c>
      <c r="J20" s="19"/>
      <c r="K20" s="19">
        <v>0</v>
      </c>
      <c r="M20" s="88"/>
      <c r="N20" s="45"/>
      <c r="P20" s="46"/>
    </row>
    <row r="21" spans="1:16" ht="21.75" customHeight="1">
      <c r="A21" s="80" t="s">
        <v>108</v>
      </c>
      <c r="B21" s="77"/>
      <c r="C21" s="72"/>
      <c r="D21" s="72"/>
      <c r="E21" s="81">
        <v>39</v>
      </c>
      <c r="G21" s="19">
        <v>0</v>
      </c>
      <c r="H21" s="82"/>
      <c r="I21" s="19">
        <v>0</v>
      </c>
      <c r="J21" s="19"/>
      <c r="K21" s="19">
        <v>0</v>
      </c>
      <c r="M21" s="89"/>
      <c r="N21" s="45"/>
      <c r="P21" s="46"/>
    </row>
    <row r="22" spans="1:16" ht="21.75" customHeight="1">
      <c r="A22" s="80" t="s">
        <v>17</v>
      </c>
      <c r="B22" s="77"/>
      <c r="C22" s="72"/>
      <c r="D22" s="72"/>
      <c r="E22" s="68">
        <v>272</v>
      </c>
      <c r="G22" s="48">
        <v>396</v>
      </c>
      <c r="H22" s="82"/>
      <c r="I22" s="19">
        <v>0</v>
      </c>
      <c r="J22" s="19"/>
      <c r="K22" s="19">
        <v>0</v>
      </c>
      <c r="M22" s="84"/>
      <c r="N22" s="45"/>
      <c r="P22" s="46"/>
    </row>
    <row r="23" spans="1:16" ht="21.75" customHeight="1">
      <c r="A23" s="71" t="s">
        <v>18</v>
      </c>
      <c r="B23" s="71"/>
      <c r="C23" s="90"/>
      <c r="D23" s="72"/>
      <c r="E23" s="85">
        <f>SUM(E18:E22)</f>
        <v>1835023</v>
      </c>
      <c r="F23" s="82"/>
      <c r="G23" s="85">
        <f>SUM(G18:G22)</f>
        <v>2058422</v>
      </c>
      <c r="H23" s="82"/>
      <c r="I23" s="85">
        <f>SUM(I18:I22)</f>
        <v>1824000</v>
      </c>
      <c r="J23" s="86"/>
      <c r="K23" s="85">
        <f>SUM(K18:K22)</f>
        <v>2051298</v>
      </c>
      <c r="N23" s="45"/>
    </row>
    <row r="24" spans="1:16" ht="21.75" customHeight="1" thickBot="1">
      <c r="A24" s="71" t="s">
        <v>19</v>
      </c>
      <c r="B24" s="71"/>
      <c r="C24" s="72"/>
      <c r="D24" s="72"/>
      <c r="E24" s="91">
        <f>E15+E23</f>
        <v>1919840</v>
      </c>
      <c r="F24" s="82"/>
      <c r="G24" s="91">
        <f>G15+G23</f>
        <v>2147954</v>
      </c>
      <c r="H24" s="82"/>
      <c r="I24" s="91">
        <f>I15+I23</f>
        <v>1852755</v>
      </c>
      <c r="J24" s="86"/>
      <c r="K24" s="91">
        <f>K15+K23</f>
        <v>2059512</v>
      </c>
      <c r="N24" s="45"/>
    </row>
    <row r="25" spans="1:16" ht="21.75" customHeight="1" thickTop="1">
      <c r="A25" s="71"/>
      <c r="B25" s="71"/>
      <c r="C25" s="72"/>
      <c r="D25" s="72"/>
      <c r="E25" s="92"/>
      <c r="F25" s="82"/>
      <c r="G25" s="92"/>
      <c r="H25" s="82"/>
      <c r="I25" s="92"/>
      <c r="J25" s="86"/>
      <c r="K25" s="92"/>
      <c r="N25" s="45"/>
    </row>
    <row r="26" spans="1:16" ht="21.75" customHeight="1">
      <c r="A26" s="151">
        <v>2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N26" s="45"/>
    </row>
    <row r="27" spans="1:16" ht="21.75" customHeight="1">
      <c r="A27" s="152" t="s">
        <v>0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47"/>
      <c r="N27" s="45"/>
    </row>
    <row r="28" spans="1:16" ht="21.75" customHeight="1">
      <c r="A28" s="152" t="s">
        <v>1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N28" s="45"/>
    </row>
    <row r="29" spans="1:16" ht="21.75" customHeight="1">
      <c r="A29" s="152" t="str">
        <f>A4</f>
        <v>ณ วันที่ 30 มิถุนายน 2568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N29" s="45"/>
    </row>
    <row r="30" spans="1:16" ht="21.75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44" t="s">
        <v>58</v>
      </c>
      <c r="N30" s="45"/>
    </row>
    <row r="31" spans="1:16" ht="21.75" customHeight="1">
      <c r="A31" s="69"/>
      <c r="B31" s="69"/>
      <c r="C31" s="69"/>
      <c r="D31" s="69"/>
      <c r="E31" s="153" t="s">
        <v>2</v>
      </c>
      <c r="F31" s="153"/>
      <c r="G31" s="153"/>
      <c r="H31" s="69"/>
      <c r="I31" s="153" t="s">
        <v>3</v>
      </c>
      <c r="J31" s="153"/>
      <c r="K31" s="153"/>
      <c r="N31" s="45"/>
    </row>
    <row r="32" spans="1:16" ht="21.75" customHeight="1">
      <c r="A32" s="69"/>
      <c r="B32" s="69"/>
      <c r="C32" s="69"/>
      <c r="D32" s="69"/>
      <c r="E32" s="70" t="s">
        <v>69</v>
      </c>
      <c r="F32" s="70"/>
      <c r="G32" s="70"/>
      <c r="H32" s="67"/>
      <c r="I32" s="70" t="s">
        <v>69</v>
      </c>
      <c r="J32" s="70"/>
      <c r="K32" s="70"/>
      <c r="N32" s="45"/>
    </row>
    <row r="33" spans="1:18" ht="21.75" customHeight="1">
      <c r="A33" s="69"/>
      <c r="B33" s="69"/>
      <c r="C33" s="69"/>
      <c r="D33" s="69"/>
      <c r="E33" s="70" t="s">
        <v>70</v>
      </c>
      <c r="F33" s="70"/>
      <c r="G33" s="70" t="s">
        <v>71</v>
      </c>
      <c r="H33" s="67"/>
      <c r="I33" s="70" t="s">
        <v>70</v>
      </c>
      <c r="J33" s="70"/>
      <c r="K33" s="70" t="s">
        <v>71</v>
      </c>
      <c r="N33" s="45"/>
    </row>
    <row r="34" spans="1:18" ht="21.75" customHeight="1">
      <c r="A34" s="71" t="s">
        <v>20</v>
      </c>
      <c r="B34" s="71"/>
      <c r="C34" s="72" t="s">
        <v>5</v>
      </c>
      <c r="D34" s="72"/>
      <c r="E34" s="73" t="s">
        <v>92</v>
      </c>
      <c r="F34" s="72"/>
      <c r="G34" s="73" t="s">
        <v>72</v>
      </c>
      <c r="H34" s="74"/>
      <c r="I34" s="73" t="s">
        <v>92</v>
      </c>
      <c r="J34" s="72"/>
      <c r="K34" s="73" t="s">
        <v>72</v>
      </c>
      <c r="N34" s="45"/>
    </row>
    <row r="35" spans="1:18" ht="21.75" customHeight="1">
      <c r="A35" s="71"/>
      <c r="B35" s="71"/>
      <c r="C35" s="72"/>
      <c r="D35" s="72"/>
      <c r="E35" s="75"/>
      <c r="F35" s="72"/>
      <c r="G35" s="75"/>
      <c r="H35" s="74"/>
      <c r="I35" s="74"/>
      <c r="J35" s="76"/>
      <c r="K35" s="74"/>
      <c r="N35" s="45"/>
    </row>
    <row r="36" spans="1:18" ht="21.75" customHeight="1">
      <c r="A36" s="77" t="s">
        <v>21</v>
      </c>
      <c r="B36" s="80"/>
      <c r="C36" s="67"/>
      <c r="D36" s="67"/>
      <c r="E36" s="67"/>
      <c r="F36" s="67"/>
      <c r="G36" s="67"/>
      <c r="H36" s="67"/>
      <c r="I36" s="93"/>
      <c r="J36" s="93"/>
      <c r="K36" s="93"/>
      <c r="N36" s="45"/>
      <c r="P36" s="79"/>
    </row>
    <row r="37" spans="1:18" ht="21.75" customHeight="1">
      <c r="A37" s="80" t="s">
        <v>110</v>
      </c>
      <c r="B37" s="77"/>
      <c r="C37" s="72">
        <v>8</v>
      </c>
      <c r="D37" s="67"/>
      <c r="E37" s="81">
        <v>38990</v>
      </c>
      <c r="F37" s="81"/>
      <c r="G37" s="81">
        <v>20149</v>
      </c>
      <c r="H37" s="81"/>
      <c r="I37" s="81">
        <v>41012</v>
      </c>
      <c r="J37" s="81"/>
      <c r="K37" s="81">
        <v>8771</v>
      </c>
      <c r="M37" s="84"/>
      <c r="N37" s="84"/>
      <c r="O37" s="45"/>
      <c r="P37" s="79"/>
    </row>
    <row r="38" spans="1:18" ht="21.75" customHeight="1">
      <c r="A38" s="80" t="s">
        <v>22</v>
      </c>
      <c r="B38" s="77"/>
      <c r="C38" s="72"/>
      <c r="D38" s="67"/>
      <c r="E38" s="81">
        <v>14844</v>
      </c>
      <c r="F38" s="81"/>
      <c r="G38" s="81">
        <v>17501</v>
      </c>
      <c r="H38" s="81"/>
      <c r="I38" s="19">
        <v>0</v>
      </c>
      <c r="J38" s="81"/>
      <c r="K38" s="19">
        <v>0</v>
      </c>
      <c r="N38" s="45"/>
      <c r="O38" s="45"/>
      <c r="P38" s="79"/>
    </row>
    <row r="39" spans="1:18" ht="21.75" customHeight="1">
      <c r="A39" s="80" t="s">
        <v>82</v>
      </c>
      <c r="B39" s="77"/>
      <c r="C39" s="72"/>
      <c r="D39" s="67"/>
      <c r="E39" s="81"/>
      <c r="F39" s="81"/>
      <c r="G39" s="81"/>
      <c r="H39" s="81"/>
      <c r="I39" s="81"/>
      <c r="J39" s="81"/>
      <c r="K39" s="81"/>
      <c r="N39" s="45"/>
      <c r="O39" s="45"/>
      <c r="P39" s="79"/>
    </row>
    <row r="40" spans="1:18" ht="21.75" customHeight="1">
      <c r="A40" s="80" t="s">
        <v>83</v>
      </c>
      <c r="B40" s="77"/>
      <c r="C40" s="72">
        <v>9</v>
      </c>
      <c r="D40" s="67"/>
      <c r="E40" s="81">
        <v>108000</v>
      </c>
      <c r="F40" s="81"/>
      <c r="G40" s="81">
        <v>93692</v>
      </c>
      <c r="H40" s="81"/>
      <c r="I40" s="81">
        <v>108000</v>
      </c>
      <c r="J40" s="81"/>
      <c r="K40" s="81">
        <v>93692</v>
      </c>
      <c r="M40" s="94"/>
      <c r="N40" s="45"/>
      <c r="P40" s="79"/>
    </row>
    <row r="41" spans="1:18" ht="21.75" customHeight="1">
      <c r="A41" s="71" t="s">
        <v>23</v>
      </c>
      <c r="B41" s="71"/>
      <c r="C41" s="72"/>
      <c r="D41" s="72"/>
      <c r="E41" s="95">
        <f>SUM(E37:E40)</f>
        <v>161834</v>
      </c>
      <c r="F41" s="82"/>
      <c r="G41" s="95">
        <f>SUM(G37:G40)</f>
        <v>131342</v>
      </c>
      <c r="H41" s="72"/>
      <c r="I41" s="95">
        <f>SUM(I37:I40)</f>
        <v>149012</v>
      </c>
      <c r="J41" s="82"/>
      <c r="K41" s="95">
        <f>SUM(K37:K40)</f>
        <v>102463</v>
      </c>
      <c r="N41" s="45"/>
      <c r="P41" s="79"/>
    </row>
    <row r="42" spans="1:18" ht="21.75" customHeight="1">
      <c r="A42" s="80"/>
      <c r="B42" s="80"/>
      <c r="C42" s="72"/>
      <c r="D42" s="72"/>
      <c r="E42" s="96"/>
      <c r="F42" s="72"/>
      <c r="G42" s="96"/>
      <c r="H42" s="72"/>
      <c r="I42" s="96"/>
      <c r="J42" s="39"/>
      <c r="K42" s="39"/>
      <c r="N42" s="45"/>
      <c r="P42" s="79"/>
    </row>
    <row r="43" spans="1:18" ht="21.75" customHeight="1">
      <c r="A43" s="77" t="s">
        <v>24</v>
      </c>
      <c r="B43" s="80"/>
      <c r="C43" s="72"/>
      <c r="D43" s="72"/>
      <c r="E43" s="96"/>
      <c r="F43" s="72"/>
      <c r="G43" s="96"/>
      <c r="H43" s="72"/>
      <c r="I43" s="96"/>
      <c r="J43" s="39"/>
      <c r="K43" s="39"/>
      <c r="N43" s="45"/>
    </row>
    <row r="44" spans="1:18" ht="21.75" customHeight="1">
      <c r="A44" s="80" t="s">
        <v>84</v>
      </c>
      <c r="B44" s="80"/>
      <c r="C44" s="72"/>
      <c r="D44" s="72"/>
      <c r="H44" s="72"/>
      <c r="I44" s="83"/>
      <c r="J44" s="82"/>
      <c r="K44" s="83"/>
      <c r="N44" s="45"/>
      <c r="P44" s="97"/>
    </row>
    <row r="45" spans="1:18" ht="21.75" customHeight="1">
      <c r="A45" s="80" t="s">
        <v>85</v>
      </c>
      <c r="B45" s="80"/>
      <c r="C45" s="72">
        <v>9</v>
      </c>
      <c r="D45" s="72"/>
      <c r="E45" s="48">
        <v>1724276</v>
      </c>
      <c r="G45" s="48">
        <v>1942000</v>
      </c>
      <c r="H45" s="72"/>
      <c r="I45" s="48">
        <v>1724276</v>
      </c>
      <c r="J45" s="82"/>
      <c r="K45" s="81">
        <v>1942000</v>
      </c>
      <c r="N45" s="45"/>
    </row>
    <row r="46" spans="1:18" ht="21.75" customHeight="1">
      <c r="A46" s="80" t="s">
        <v>25</v>
      </c>
      <c r="B46" s="80"/>
      <c r="C46" s="72"/>
      <c r="D46" s="72"/>
      <c r="E46" s="48">
        <v>82002</v>
      </c>
      <c r="G46" s="48">
        <v>78396</v>
      </c>
      <c r="H46" s="72"/>
      <c r="I46" s="81">
        <v>35473</v>
      </c>
      <c r="J46" s="82"/>
      <c r="K46" s="81">
        <v>44111</v>
      </c>
      <c r="M46" s="84"/>
      <c r="N46" s="45"/>
      <c r="O46" s="84"/>
      <c r="P46" s="97"/>
      <c r="R46" s="97"/>
    </row>
    <row r="47" spans="1:18" ht="21.75" customHeight="1">
      <c r="A47" s="71" t="s">
        <v>26</v>
      </c>
      <c r="B47" s="71"/>
      <c r="C47" s="72"/>
      <c r="D47" s="72"/>
      <c r="E47" s="95">
        <f>SUM(E45:E46)</f>
        <v>1806278</v>
      </c>
      <c r="F47" s="90"/>
      <c r="G47" s="95">
        <f>SUM(G45:G46)</f>
        <v>2020396</v>
      </c>
      <c r="H47" s="90"/>
      <c r="I47" s="95">
        <f>SUM(I45:I46)</f>
        <v>1759749</v>
      </c>
      <c r="J47" s="90"/>
      <c r="K47" s="95">
        <f>SUM(K45:K46)</f>
        <v>1986111</v>
      </c>
      <c r="N47" s="45"/>
    </row>
    <row r="48" spans="1:18" ht="21.75" customHeight="1">
      <c r="A48" s="71" t="s">
        <v>27</v>
      </c>
      <c r="B48" s="71"/>
      <c r="C48" s="72"/>
      <c r="D48" s="72"/>
      <c r="E48" s="95">
        <f>E41+E47</f>
        <v>1968112</v>
      </c>
      <c r="F48" s="90"/>
      <c r="G48" s="95">
        <f>G41+G47</f>
        <v>2151738</v>
      </c>
      <c r="H48" s="90"/>
      <c r="I48" s="95">
        <f>I41+I47</f>
        <v>1908761</v>
      </c>
      <c r="J48" s="90"/>
      <c r="K48" s="95">
        <f>K41+K47</f>
        <v>2088574</v>
      </c>
      <c r="N48" s="45"/>
    </row>
    <row r="49" spans="1:14" ht="21.75" customHeight="1">
      <c r="A49" s="71"/>
      <c r="B49" s="71"/>
      <c r="C49" s="72"/>
      <c r="D49" s="72"/>
      <c r="E49" s="143"/>
      <c r="F49" s="90"/>
      <c r="G49" s="143"/>
      <c r="H49" s="90"/>
      <c r="I49" s="143"/>
      <c r="J49" s="90"/>
      <c r="K49" s="143"/>
      <c r="N49" s="45"/>
    </row>
    <row r="50" spans="1:14" ht="21.75" customHeight="1">
      <c r="A50" s="151">
        <v>3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N50" s="45"/>
    </row>
    <row r="51" spans="1:14" ht="21.75" customHeight="1">
      <c r="A51" s="152" t="s">
        <v>0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N51" s="45"/>
    </row>
    <row r="52" spans="1:14" ht="21.75" customHeight="1">
      <c r="A52" s="152" t="s">
        <v>1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N52" s="45"/>
    </row>
    <row r="53" spans="1:14" ht="21.75" customHeight="1">
      <c r="A53" s="152" t="str">
        <f>A4</f>
        <v>ณ วันที่ 30 มิถุนายน 2568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N53" s="45"/>
    </row>
    <row r="54" spans="1:14" ht="21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44" t="s">
        <v>58</v>
      </c>
      <c r="N54" s="45"/>
    </row>
    <row r="55" spans="1:14" ht="21.75" customHeight="1">
      <c r="A55" s="69"/>
      <c r="B55" s="69"/>
      <c r="C55" s="69"/>
      <c r="D55" s="69"/>
      <c r="E55" s="153" t="s">
        <v>2</v>
      </c>
      <c r="F55" s="153"/>
      <c r="G55" s="153"/>
      <c r="H55" s="69"/>
      <c r="I55" s="153" t="s">
        <v>3</v>
      </c>
      <c r="J55" s="153"/>
      <c r="K55" s="153"/>
      <c r="N55" s="45"/>
    </row>
    <row r="56" spans="1:14" ht="21.75" customHeight="1">
      <c r="A56" s="69"/>
      <c r="B56" s="69"/>
      <c r="C56" s="69"/>
      <c r="D56" s="69"/>
      <c r="E56" s="70" t="s">
        <v>69</v>
      </c>
      <c r="F56" s="70"/>
      <c r="G56" s="70"/>
      <c r="H56" s="67"/>
      <c r="I56" s="70" t="s">
        <v>69</v>
      </c>
      <c r="J56" s="70"/>
      <c r="K56" s="70"/>
      <c r="N56" s="45"/>
    </row>
    <row r="57" spans="1:14" ht="21.75" customHeight="1">
      <c r="A57" s="69"/>
      <c r="B57" s="69"/>
      <c r="C57" s="69"/>
      <c r="D57" s="69"/>
      <c r="E57" s="70" t="s">
        <v>70</v>
      </c>
      <c r="F57" s="70"/>
      <c r="G57" s="70" t="s">
        <v>71</v>
      </c>
      <c r="H57" s="67"/>
      <c r="I57" s="70" t="s">
        <v>70</v>
      </c>
      <c r="J57" s="70"/>
      <c r="K57" s="70" t="s">
        <v>71</v>
      </c>
      <c r="N57" s="45"/>
    </row>
    <row r="58" spans="1:14" ht="21.75" customHeight="1">
      <c r="A58" s="71" t="s">
        <v>28</v>
      </c>
      <c r="B58" s="71"/>
      <c r="C58" s="72" t="s">
        <v>5</v>
      </c>
      <c r="D58" s="72"/>
      <c r="E58" s="73" t="s">
        <v>92</v>
      </c>
      <c r="F58" s="72"/>
      <c r="G58" s="73" t="s">
        <v>72</v>
      </c>
      <c r="H58" s="74"/>
      <c r="I58" s="73" t="s">
        <v>92</v>
      </c>
      <c r="J58" s="72"/>
      <c r="K58" s="73" t="s">
        <v>72</v>
      </c>
      <c r="N58" s="45"/>
    </row>
    <row r="59" spans="1:14" ht="21.75" customHeight="1">
      <c r="A59" s="80"/>
      <c r="B59" s="80"/>
      <c r="C59" s="78"/>
      <c r="D59" s="72"/>
      <c r="E59" s="72"/>
      <c r="F59" s="72"/>
      <c r="G59" s="72"/>
      <c r="H59" s="72"/>
      <c r="I59" s="150"/>
      <c r="J59" s="150"/>
      <c r="K59" s="150"/>
      <c r="N59" s="45"/>
    </row>
    <row r="60" spans="1:14" ht="21.75" customHeight="1">
      <c r="A60" s="77" t="s">
        <v>29</v>
      </c>
      <c r="B60" s="77"/>
      <c r="C60" s="72"/>
      <c r="D60" s="72"/>
      <c r="E60" s="98"/>
      <c r="F60" s="72"/>
      <c r="G60" s="98"/>
      <c r="H60" s="72"/>
      <c r="I60" s="98"/>
      <c r="J60" s="99"/>
      <c r="K60" s="98"/>
      <c r="N60" s="45"/>
    </row>
    <row r="61" spans="1:14" ht="21.75" customHeight="1">
      <c r="A61" s="80" t="s">
        <v>30</v>
      </c>
      <c r="B61" s="80"/>
      <c r="C61" s="72"/>
      <c r="D61" s="78"/>
      <c r="E61" s="78"/>
      <c r="F61" s="78"/>
      <c r="G61" s="78"/>
      <c r="H61" s="78"/>
      <c r="I61" s="78"/>
      <c r="J61" s="78"/>
      <c r="K61" s="78"/>
      <c r="N61" s="45"/>
    </row>
    <row r="62" spans="1:14" ht="21.75" customHeight="1">
      <c r="A62" s="80" t="s">
        <v>31</v>
      </c>
      <c r="B62" s="80"/>
      <c r="C62" s="72"/>
      <c r="D62" s="99"/>
      <c r="E62" s="99"/>
      <c r="F62" s="99"/>
      <c r="G62" s="99"/>
      <c r="H62" s="99"/>
      <c r="I62" s="99"/>
      <c r="J62" s="99"/>
      <c r="K62" s="99"/>
      <c r="N62" s="45"/>
    </row>
    <row r="63" spans="1:14" ht="21.75" customHeight="1" thickBot="1">
      <c r="A63" s="80" t="s">
        <v>32</v>
      </c>
      <c r="B63" s="87"/>
      <c r="C63" s="72"/>
      <c r="D63" s="99"/>
      <c r="E63" s="100">
        <v>1000</v>
      </c>
      <c r="F63" s="101"/>
      <c r="G63" s="100">
        <v>1000</v>
      </c>
      <c r="H63" s="49"/>
      <c r="I63" s="100">
        <v>1000</v>
      </c>
      <c r="J63" s="101"/>
      <c r="K63" s="100">
        <v>1000</v>
      </c>
      <c r="N63" s="45"/>
    </row>
    <row r="64" spans="1:14" ht="21.75" customHeight="1" thickTop="1">
      <c r="A64" s="80" t="s">
        <v>33</v>
      </c>
      <c r="B64" s="87"/>
      <c r="C64" s="72"/>
      <c r="D64" s="99"/>
      <c r="E64" s="50"/>
      <c r="F64" s="101"/>
      <c r="G64" s="50"/>
      <c r="H64" s="49"/>
      <c r="I64" s="50"/>
      <c r="J64" s="101"/>
      <c r="K64" s="50"/>
      <c r="N64" s="45"/>
    </row>
    <row r="65" spans="1:14" ht="21.75" customHeight="1">
      <c r="A65" s="80" t="s">
        <v>32</v>
      </c>
      <c r="B65" s="87"/>
      <c r="C65" s="72"/>
      <c r="D65" s="78"/>
      <c r="E65" s="50">
        <v>1000</v>
      </c>
      <c r="F65" s="50"/>
      <c r="G65" s="50">
        <v>1000</v>
      </c>
      <c r="H65" s="49"/>
      <c r="I65" s="50">
        <v>1000</v>
      </c>
      <c r="J65" s="50"/>
      <c r="K65" s="50">
        <v>1000</v>
      </c>
      <c r="N65" s="45"/>
    </row>
    <row r="66" spans="1:14" ht="21.75" customHeight="1">
      <c r="A66" s="80" t="s">
        <v>86</v>
      </c>
      <c r="B66" s="71"/>
      <c r="C66" s="72"/>
      <c r="D66" s="72"/>
      <c r="E66" s="55">
        <v>-49272</v>
      </c>
      <c r="F66" s="51"/>
      <c r="G66" s="55">
        <v>-4784</v>
      </c>
      <c r="H66" s="56"/>
      <c r="I66" s="55">
        <v>-57006</v>
      </c>
      <c r="J66" s="55"/>
      <c r="K66" s="55">
        <v>-30062</v>
      </c>
      <c r="N66" s="45"/>
    </row>
    <row r="67" spans="1:14" ht="21.75" customHeight="1">
      <c r="A67" s="71" t="s">
        <v>79</v>
      </c>
      <c r="B67" s="80"/>
      <c r="C67" s="72"/>
      <c r="D67" s="72"/>
      <c r="E67" s="57">
        <f>SUM(E65:E66)</f>
        <v>-48272</v>
      </c>
      <c r="F67" s="52"/>
      <c r="G67" s="57">
        <f>SUM(G65:G66)</f>
        <v>-3784</v>
      </c>
      <c r="H67" s="56"/>
      <c r="I67" s="57">
        <f>SUM(I65:I66)</f>
        <v>-56006</v>
      </c>
      <c r="J67" s="55"/>
      <c r="K67" s="57">
        <f>SUM(K65:K66)</f>
        <v>-29062</v>
      </c>
      <c r="N67" s="45"/>
    </row>
    <row r="68" spans="1:14" ht="21.75" customHeight="1" thickBot="1">
      <c r="A68" s="71" t="s">
        <v>34</v>
      </c>
      <c r="B68" s="80"/>
      <c r="C68" s="72"/>
      <c r="D68" s="72"/>
      <c r="E68" s="102">
        <f>E48+E67</f>
        <v>1919840</v>
      </c>
      <c r="F68" s="52"/>
      <c r="G68" s="102">
        <f>G48+G67</f>
        <v>2147954</v>
      </c>
      <c r="H68" s="72"/>
      <c r="I68" s="91">
        <f>I48+I67</f>
        <v>1852755</v>
      </c>
      <c r="J68" s="92"/>
      <c r="K68" s="91">
        <f>K48+K67</f>
        <v>2059512</v>
      </c>
      <c r="M68" s="103"/>
      <c r="N68" s="103"/>
    </row>
    <row r="69" spans="1:14" ht="21.75" customHeight="1" thickTop="1">
      <c r="A69" s="71"/>
      <c r="B69" s="80"/>
      <c r="C69" s="72"/>
      <c r="D69" s="72"/>
      <c r="E69" s="145"/>
      <c r="F69" s="52"/>
      <c r="G69" s="145"/>
      <c r="H69" s="72"/>
      <c r="I69" s="92"/>
      <c r="J69" s="92"/>
      <c r="K69" s="92"/>
      <c r="M69" s="103"/>
      <c r="N69" s="103"/>
    </row>
    <row r="70" spans="1:14" ht="21.75" customHeight="1">
      <c r="A70" s="71"/>
      <c r="B70" s="80"/>
      <c r="C70" s="72"/>
      <c r="D70" s="72"/>
      <c r="E70" s="145"/>
      <c r="F70" s="52"/>
      <c r="G70" s="145"/>
      <c r="H70" s="72"/>
      <c r="I70" s="92"/>
      <c r="J70" s="92"/>
      <c r="K70" s="92"/>
      <c r="M70" s="103"/>
      <c r="N70" s="103"/>
    </row>
    <row r="71" spans="1:14" ht="21.75" customHeight="1">
      <c r="A71" s="71"/>
      <c r="B71" s="80"/>
      <c r="C71" s="72"/>
      <c r="D71" s="72"/>
      <c r="E71" s="145"/>
      <c r="F71" s="52"/>
      <c r="G71" s="145"/>
      <c r="H71" s="72"/>
      <c r="I71" s="92"/>
      <c r="J71" s="92"/>
      <c r="K71" s="92"/>
      <c r="M71" s="103"/>
      <c r="N71" s="103"/>
    </row>
    <row r="72" spans="1:14" ht="21.75" customHeight="1">
      <c r="A72" s="71"/>
      <c r="B72" s="80"/>
      <c r="C72" s="72"/>
      <c r="D72" s="72"/>
      <c r="E72" s="145"/>
      <c r="F72" s="52"/>
      <c r="G72" s="145"/>
      <c r="H72" s="72"/>
      <c r="I72" s="92"/>
      <c r="J72" s="92"/>
      <c r="K72" s="92"/>
      <c r="M72" s="103"/>
      <c r="N72" s="103"/>
    </row>
    <row r="73" spans="1:14" ht="21.75" customHeight="1">
      <c r="A73" s="71"/>
      <c r="B73" s="80"/>
      <c r="C73" s="72"/>
      <c r="D73" s="72"/>
      <c r="E73" s="145"/>
      <c r="F73" s="52"/>
      <c r="G73" s="145"/>
      <c r="H73" s="72"/>
      <c r="I73" s="92"/>
      <c r="J73" s="92"/>
      <c r="K73" s="92"/>
      <c r="M73" s="103"/>
      <c r="N73" s="103"/>
    </row>
    <row r="74" spans="1:14" ht="21.75" customHeight="1">
      <c r="A74" s="71"/>
      <c r="B74" s="80"/>
      <c r="C74" s="72"/>
      <c r="D74" s="72"/>
      <c r="E74" s="145"/>
      <c r="F74" s="52"/>
      <c r="G74" s="145"/>
      <c r="H74" s="72"/>
      <c r="I74" s="92"/>
      <c r="J74" s="92"/>
      <c r="K74" s="92"/>
      <c r="M74" s="103"/>
      <c r="N74" s="103"/>
    </row>
    <row r="75" spans="1:14" ht="21.75" customHeight="1">
      <c r="A75" s="71"/>
      <c r="B75" s="80"/>
      <c r="C75" s="72"/>
      <c r="D75" s="72"/>
      <c r="E75" s="145"/>
      <c r="F75" s="52"/>
      <c r="G75" s="145"/>
      <c r="H75" s="72"/>
      <c r="I75" s="92"/>
      <c r="J75" s="92"/>
      <c r="K75" s="92"/>
      <c r="M75" s="103"/>
      <c r="N75" s="103"/>
    </row>
    <row r="76" spans="1:14" ht="21.75" customHeight="1">
      <c r="A76" s="71"/>
      <c r="B76" s="80"/>
      <c r="C76" s="72"/>
      <c r="D76" s="72"/>
      <c r="E76" s="145"/>
      <c r="F76" s="52"/>
      <c r="G76" s="145"/>
      <c r="H76" s="72"/>
      <c r="I76" s="92"/>
      <c r="J76" s="92"/>
      <c r="K76" s="92"/>
      <c r="M76" s="103"/>
      <c r="N76" s="103"/>
    </row>
    <row r="77" spans="1:14" ht="21.75" customHeight="1">
      <c r="A77" s="71"/>
      <c r="B77" s="80"/>
      <c r="C77" s="72"/>
      <c r="D77" s="72"/>
      <c r="E77" s="145"/>
      <c r="F77" s="52"/>
      <c r="G77" s="145"/>
      <c r="H77" s="72"/>
      <c r="I77" s="92"/>
      <c r="J77" s="92"/>
      <c r="K77" s="92"/>
      <c r="M77" s="103"/>
      <c r="N77" s="103"/>
    </row>
    <row r="78" spans="1:14" ht="21.75" customHeight="1">
      <c r="A78" s="71"/>
      <c r="B78" s="80"/>
      <c r="C78" s="72"/>
      <c r="D78" s="72"/>
      <c r="E78" s="145"/>
      <c r="F78" s="52"/>
      <c r="G78" s="145"/>
      <c r="H78" s="72"/>
      <c r="I78" s="92"/>
      <c r="J78" s="92"/>
      <c r="K78" s="92"/>
      <c r="M78" s="103"/>
      <c r="N78" s="103"/>
    </row>
    <row r="79" spans="1:14" ht="21.75" customHeight="1">
      <c r="A79" s="71"/>
      <c r="B79" s="80"/>
      <c r="C79" s="72"/>
      <c r="D79" s="72"/>
      <c r="E79" s="145"/>
      <c r="F79" s="52"/>
      <c r="G79" s="145"/>
      <c r="H79" s="72"/>
      <c r="I79" s="92"/>
      <c r="J79" s="92"/>
      <c r="K79" s="92"/>
      <c r="M79" s="103"/>
      <c r="N79" s="103"/>
    </row>
    <row r="80" spans="1:14" ht="21.75" customHeight="1">
      <c r="A80" s="71"/>
      <c r="B80" s="115"/>
      <c r="C80" s="72"/>
      <c r="D80" s="72"/>
      <c r="E80" s="144"/>
      <c r="F80" s="90"/>
      <c r="G80" s="144"/>
      <c r="H80" s="72"/>
      <c r="I80" s="92"/>
      <c r="J80" s="92"/>
      <c r="K80" s="92"/>
      <c r="M80" s="103"/>
      <c r="N80" s="103"/>
    </row>
    <row r="81" spans="1:14" ht="21.75" customHeight="1">
      <c r="A81" s="71"/>
      <c r="B81" s="68"/>
      <c r="C81" s="72"/>
      <c r="D81" s="72"/>
      <c r="E81" s="144"/>
      <c r="F81" s="90"/>
      <c r="G81" s="144"/>
      <c r="H81" s="72"/>
      <c r="I81" s="92"/>
      <c r="J81" s="92"/>
      <c r="K81" s="92"/>
      <c r="M81" s="103"/>
      <c r="N81" s="103"/>
    </row>
    <row r="82" spans="1:14" ht="21.75" customHeight="1">
      <c r="A82" s="71"/>
      <c r="B82" s="71"/>
      <c r="C82" s="72"/>
      <c r="D82" s="72"/>
      <c r="E82" s="144"/>
      <c r="F82" s="90"/>
      <c r="G82" s="144"/>
      <c r="H82" s="72"/>
      <c r="I82" s="92"/>
      <c r="J82" s="92"/>
      <c r="K82" s="92"/>
      <c r="M82" s="103"/>
      <c r="N82" s="103"/>
    </row>
    <row r="83" spans="1:14" ht="21.75" customHeight="1">
      <c r="A83" s="71"/>
      <c r="B83" s="68"/>
      <c r="C83" s="72"/>
      <c r="D83" s="72"/>
      <c r="E83" s="144"/>
      <c r="F83" s="90"/>
      <c r="G83" s="144"/>
      <c r="H83" s="72"/>
      <c r="I83" s="92"/>
      <c r="J83" s="92"/>
      <c r="K83" s="92"/>
      <c r="M83" s="103"/>
      <c r="N83" s="103"/>
    </row>
    <row r="84" spans="1:14" ht="21.75" customHeight="1">
      <c r="A84" s="71"/>
      <c r="B84" s="115"/>
      <c r="C84" s="72"/>
      <c r="D84" s="72"/>
      <c r="E84" s="144"/>
      <c r="F84" s="90"/>
      <c r="G84" s="146"/>
      <c r="H84" s="72"/>
      <c r="I84" s="92"/>
      <c r="J84" s="92"/>
      <c r="K84" s="92"/>
      <c r="M84" s="103"/>
      <c r="N84" s="103"/>
    </row>
    <row r="85" spans="1:14" ht="21.75" customHeight="1">
      <c r="A85" s="71"/>
      <c r="B85" s="115"/>
      <c r="C85" s="72"/>
      <c r="D85" s="72"/>
      <c r="E85" s="144"/>
      <c r="F85" s="90"/>
      <c r="G85" s="146"/>
      <c r="H85" s="72"/>
      <c r="I85" s="92"/>
      <c r="J85" s="92"/>
      <c r="K85" s="92"/>
      <c r="M85" s="103"/>
      <c r="N85" s="103"/>
    </row>
    <row r="86" spans="1:14" ht="21.75" customHeight="1">
      <c r="A86" s="71"/>
      <c r="B86" s="68"/>
      <c r="H86" s="72"/>
      <c r="I86" s="92"/>
      <c r="J86" s="92"/>
      <c r="K86" s="92"/>
      <c r="M86" s="103"/>
      <c r="N86" s="103"/>
    </row>
    <row r="87" spans="1:14" ht="21.75" customHeight="1">
      <c r="A87" s="71"/>
      <c r="B87" s="68"/>
      <c r="H87" s="72"/>
      <c r="I87" s="92"/>
      <c r="J87" s="92"/>
      <c r="K87" s="92"/>
      <c r="M87" s="103"/>
      <c r="N87" s="103"/>
    </row>
    <row r="88" spans="1:14" ht="21.75" customHeight="1">
      <c r="A88" s="71"/>
      <c r="B88" s="80"/>
      <c r="C88" s="72"/>
      <c r="D88" s="72"/>
      <c r="E88" s="145"/>
      <c r="F88" s="52"/>
      <c r="G88" s="145"/>
      <c r="H88" s="72"/>
      <c r="I88" s="92"/>
      <c r="J88" s="92"/>
      <c r="K88" s="92"/>
      <c r="M88" s="103"/>
      <c r="N88" s="103"/>
    </row>
    <row r="89" spans="1:14" ht="21.75" customHeight="1">
      <c r="A89" s="71"/>
      <c r="B89" s="80"/>
      <c r="C89" s="72"/>
      <c r="D89" s="72"/>
      <c r="E89" s="145"/>
      <c r="F89" s="52"/>
      <c r="G89" s="145"/>
      <c r="H89" s="72"/>
      <c r="I89" s="92"/>
      <c r="J89" s="92"/>
      <c r="K89" s="92"/>
      <c r="M89" s="103"/>
      <c r="N89" s="103"/>
    </row>
    <row r="90" spans="1:14" ht="21.75" customHeight="1">
      <c r="A90" s="71"/>
      <c r="B90" s="80"/>
      <c r="C90" s="72"/>
      <c r="D90" s="72"/>
      <c r="E90" s="145"/>
      <c r="F90" s="52"/>
      <c r="G90" s="145"/>
      <c r="H90" s="72"/>
      <c r="I90" s="92"/>
      <c r="J90" s="92"/>
      <c r="K90" s="92"/>
      <c r="M90" s="103"/>
      <c r="N90" s="103"/>
    </row>
    <row r="91" spans="1:14" ht="21.75" customHeight="1">
      <c r="A91" s="71"/>
      <c r="B91" s="80"/>
      <c r="C91" s="72"/>
      <c r="D91" s="72"/>
      <c r="E91" s="145"/>
      <c r="F91" s="52"/>
      <c r="G91" s="145"/>
      <c r="H91" s="72"/>
      <c r="I91" s="92"/>
      <c r="J91" s="92"/>
      <c r="K91" s="92"/>
      <c r="M91" s="103"/>
      <c r="N91" s="103"/>
    </row>
    <row r="92" spans="1:14" ht="21.75" customHeight="1">
      <c r="A92" s="80"/>
      <c r="B92" s="87"/>
      <c r="C92" s="72"/>
      <c r="D92" s="72"/>
      <c r="E92" s="53"/>
      <c r="F92" s="54"/>
      <c r="G92" s="53"/>
      <c r="H92" s="54"/>
      <c r="I92" s="53"/>
      <c r="J92" s="53"/>
      <c r="K92" s="53"/>
    </row>
    <row r="93" spans="1:14" ht="21.75" customHeight="1">
      <c r="E93" s="103"/>
      <c r="G93" s="103"/>
      <c r="I93" s="103"/>
      <c r="K93" s="103"/>
    </row>
    <row r="94" spans="1:14" ht="21.75" customHeight="1">
      <c r="E94" s="43"/>
      <c r="F94" s="43"/>
      <c r="G94" s="43"/>
      <c r="H94" s="43"/>
      <c r="I94" s="43"/>
      <c r="J94" s="43"/>
      <c r="K94" s="43"/>
      <c r="N94" s="84"/>
    </row>
    <row r="95" spans="1:14" ht="21.75" customHeight="1">
      <c r="I95" s="43"/>
    </row>
    <row r="96" spans="1:14" ht="21.75" customHeight="1">
      <c r="I96" s="84"/>
    </row>
    <row r="97" spans="9:11" ht="21.75" customHeight="1">
      <c r="I97" s="84"/>
    </row>
    <row r="98" spans="9:11" ht="21.75" customHeight="1">
      <c r="I98" s="105"/>
      <c r="K98" s="84"/>
    </row>
  </sheetData>
  <mergeCells count="19">
    <mergeCell ref="A1:K1"/>
    <mergeCell ref="A2:K2"/>
    <mergeCell ref="A3:K3"/>
    <mergeCell ref="A4:K4"/>
    <mergeCell ref="E6:G6"/>
    <mergeCell ref="I6:K6"/>
    <mergeCell ref="A26:K26"/>
    <mergeCell ref="A27:K27"/>
    <mergeCell ref="A28:K28"/>
    <mergeCell ref="A29:K29"/>
    <mergeCell ref="E31:G31"/>
    <mergeCell ref="I31:K31"/>
    <mergeCell ref="I59:K59"/>
    <mergeCell ref="A50:K50"/>
    <mergeCell ref="A51:K51"/>
    <mergeCell ref="A52:K52"/>
    <mergeCell ref="A53:K53"/>
    <mergeCell ref="E55:G55"/>
    <mergeCell ref="I55:K55"/>
  </mergeCells>
  <pageMargins left="0.59055118110236204" right="3.9370078740157501E-2" top="0.511811023622047" bottom="0" header="3.9370078740157501E-2" footer="0"/>
  <pageSetup paperSize="9" scale="89" fitToHeight="0" orientation="portrait" r:id="rId1"/>
  <headerFooter>
    <oddFooter xml:space="preserve">&amp;L&amp;"Angsana New,Regular"&amp;14หมายเหตุประกอบงบการเงินแบบย่อเป็นส่วนหนึ่งของงบการเงินระหว่างกาลนี้&amp;15
_x000D_&amp;1#&amp;"Tahoma"&amp;12&amp;KC0C0C0 SEC Classification : ใช้ภายใน (Internal) </oddFooter>
  </headerFooter>
  <rowBreaks count="2" manualBreakCount="2">
    <brk id="25" max="11" man="1"/>
    <brk id="4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9EA8-46D3-4F13-8BD5-599DD090D515}">
  <dimension ref="A1:K81"/>
  <sheetViews>
    <sheetView showGridLines="0" zoomScale="80" zoomScaleNormal="80" zoomScaleSheetLayoutView="100" workbookViewId="0">
      <selection activeCell="K66" sqref="K66"/>
    </sheetView>
  </sheetViews>
  <sheetFormatPr defaultColWidth="7.36328125" defaultRowHeight="21.75" customHeight="1"/>
  <cols>
    <col min="1" max="1" width="3.08984375" style="9" customWidth="1"/>
    <col min="2" max="2" width="40" style="9" customWidth="1"/>
    <col min="3" max="3" width="8.6328125" style="2" customWidth="1"/>
    <col min="4" max="4" width="1.36328125" style="2" customWidth="1"/>
    <col min="5" max="5" width="13.6328125" style="2" customWidth="1"/>
    <col min="6" max="6" width="1.08984375" style="2" customWidth="1"/>
    <col min="7" max="7" width="13.6328125" style="2" customWidth="1"/>
    <col min="8" max="8" width="1.08984375" style="2" customWidth="1"/>
    <col min="9" max="9" width="13.6328125" style="2" customWidth="1"/>
    <col min="10" max="10" width="1.08984375" style="2" customWidth="1"/>
    <col min="11" max="11" width="13.6328125" style="2" customWidth="1"/>
    <col min="12" max="12" width="0.90625" style="2" customWidth="1"/>
    <col min="13" max="172" width="7.36328125" style="2"/>
    <col min="173" max="173" width="3.36328125" style="2" customWidth="1"/>
    <col min="174" max="174" width="50.6328125" style="2" customWidth="1"/>
    <col min="175" max="175" width="9.36328125" style="2" customWidth="1"/>
    <col min="176" max="176" width="1.08984375" style="2" customWidth="1"/>
    <col min="177" max="177" width="10" style="2" bestFit="1" customWidth="1"/>
    <col min="178" max="178" width="1.08984375" style="2" customWidth="1"/>
    <col min="179" max="179" width="10" style="2" bestFit="1" customWidth="1"/>
    <col min="180" max="180" width="7.36328125" style="2"/>
    <col min="181" max="181" width="9.08984375" style="2" bestFit="1" customWidth="1"/>
    <col min="182" max="182" width="10" style="2" bestFit="1" customWidth="1"/>
    <col min="183" max="16384" width="7.36328125" style="2"/>
  </cols>
  <sheetData>
    <row r="1" spans="1:11" ht="21.75" customHeight="1">
      <c r="A1" s="154">
        <v>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21.75" customHeight="1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21.75" customHeight="1">
      <c r="A3" s="155" t="s">
        <v>35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21.75" customHeight="1">
      <c r="A4" s="155" t="s">
        <v>94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21.7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3" t="s">
        <v>58</v>
      </c>
    </row>
    <row r="6" spans="1:11" ht="21.75" customHeight="1">
      <c r="A6" s="106"/>
      <c r="B6" s="106"/>
      <c r="C6" s="106"/>
      <c r="D6" s="106"/>
      <c r="E6" s="156" t="s">
        <v>2</v>
      </c>
      <c r="F6" s="156"/>
      <c r="G6" s="156"/>
      <c r="H6" s="106"/>
      <c r="I6" s="157" t="s">
        <v>3</v>
      </c>
      <c r="J6" s="157"/>
      <c r="K6" s="157"/>
    </row>
    <row r="7" spans="1:11" ht="21.75" customHeight="1">
      <c r="A7" s="110"/>
      <c r="B7" s="110"/>
      <c r="C7" s="111" t="s">
        <v>5</v>
      </c>
      <c r="D7" s="108"/>
      <c r="E7" s="107" t="s">
        <v>6</v>
      </c>
      <c r="F7" s="108"/>
      <c r="G7" s="107" t="s">
        <v>7</v>
      </c>
      <c r="H7" s="109"/>
      <c r="I7" s="107" t="s">
        <v>6</v>
      </c>
      <c r="J7" s="108"/>
      <c r="K7" s="107" t="s">
        <v>7</v>
      </c>
    </row>
    <row r="8" spans="1:11" ht="21.75" customHeight="1">
      <c r="A8" s="112" t="s">
        <v>36</v>
      </c>
      <c r="B8" s="110"/>
      <c r="C8" s="113"/>
      <c r="D8" s="108"/>
      <c r="E8" s="114"/>
      <c r="F8" s="108"/>
      <c r="G8" s="114"/>
      <c r="H8" s="108"/>
      <c r="I8" s="114"/>
      <c r="J8" s="114"/>
      <c r="K8" s="114"/>
    </row>
    <row r="9" spans="1:11" ht="21.75" customHeight="1">
      <c r="A9" s="115" t="s">
        <v>37</v>
      </c>
      <c r="B9" s="110"/>
      <c r="C9" s="108"/>
      <c r="D9" s="108"/>
      <c r="E9" s="10">
        <v>20239</v>
      </c>
      <c r="F9" s="42"/>
      <c r="G9" s="42">
        <v>23183</v>
      </c>
      <c r="H9" s="58"/>
      <c r="I9" s="10">
        <v>0</v>
      </c>
      <c r="J9" s="10"/>
      <c r="K9" s="10">
        <v>0</v>
      </c>
    </row>
    <row r="10" spans="1:11" ht="21.75" customHeight="1">
      <c r="A10" s="115" t="s">
        <v>96</v>
      </c>
      <c r="B10" s="110"/>
      <c r="C10" s="108"/>
      <c r="D10" s="108"/>
      <c r="E10" s="10">
        <v>52082</v>
      </c>
      <c r="F10" s="42"/>
      <c r="G10" s="42">
        <v>83491</v>
      </c>
      <c r="H10" s="58"/>
      <c r="I10" s="10">
        <v>0</v>
      </c>
      <c r="J10" s="10"/>
      <c r="K10" s="10">
        <v>0</v>
      </c>
    </row>
    <row r="11" spans="1:11" ht="21.75" customHeight="1">
      <c r="A11" s="115" t="s">
        <v>38</v>
      </c>
      <c r="B11" s="110"/>
      <c r="C11" s="108"/>
      <c r="D11" s="108"/>
      <c r="E11" s="10">
        <v>0</v>
      </c>
      <c r="F11" s="42"/>
      <c r="G11" s="10">
        <v>0</v>
      </c>
      <c r="H11" s="58"/>
      <c r="I11" s="35">
        <v>65897</v>
      </c>
      <c r="J11" s="58"/>
      <c r="K11" s="35">
        <v>97179</v>
      </c>
    </row>
    <row r="12" spans="1:11" ht="21.75" customHeight="1">
      <c r="A12" s="115" t="s">
        <v>39</v>
      </c>
      <c r="B12" s="110"/>
      <c r="C12" s="108"/>
      <c r="D12" s="108"/>
      <c r="E12" s="35">
        <v>2330</v>
      </c>
      <c r="F12" s="42"/>
      <c r="G12" s="42">
        <v>488</v>
      </c>
      <c r="H12" s="58"/>
      <c r="I12" s="10">
        <v>0</v>
      </c>
      <c r="J12" s="58"/>
      <c r="K12" s="10">
        <v>0</v>
      </c>
    </row>
    <row r="13" spans="1:11" ht="21.65" customHeight="1">
      <c r="A13" s="115" t="s">
        <v>40</v>
      </c>
      <c r="B13" s="110"/>
      <c r="C13" s="108"/>
      <c r="D13" s="108"/>
      <c r="E13" s="35"/>
      <c r="F13" s="42"/>
      <c r="G13" s="42"/>
      <c r="H13" s="58"/>
      <c r="I13" s="35"/>
      <c r="J13" s="58"/>
      <c r="K13" s="35"/>
    </row>
    <row r="14" spans="1:11" ht="21.75" customHeight="1">
      <c r="A14" s="115" t="s">
        <v>41</v>
      </c>
      <c r="B14" s="110"/>
      <c r="C14" s="108"/>
      <c r="D14" s="108"/>
      <c r="E14" s="10">
        <v>0</v>
      </c>
      <c r="F14" s="42"/>
      <c r="G14" s="10">
        <v>0</v>
      </c>
      <c r="H14" s="10"/>
      <c r="I14" s="10">
        <v>0</v>
      </c>
      <c r="J14" s="58"/>
      <c r="K14" s="35">
        <v>13416</v>
      </c>
    </row>
    <row r="15" spans="1:11" ht="21.75" customHeight="1">
      <c r="A15" s="115" t="s">
        <v>97</v>
      </c>
      <c r="B15" s="110"/>
      <c r="C15" s="108"/>
      <c r="D15" s="108"/>
      <c r="E15" s="10"/>
      <c r="F15" s="42"/>
      <c r="G15" s="10"/>
      <c r="H15" s="10"/>
      <c r="I15" s="10"/>
      <c r="J15" s="58"/>
      <c r="K15" s="35"/>
    </row>
    <row r="16" spans="1:11" ht="21.75" customHeight="1">
      <c r="A16" s="115" t="s">
        <v>47</v>
      </c>
      <c r="B16" s="110"/>
      <c r="C16" s="108"/>
      <c r="D16" s="108"/>
      <c r="E16" s="10">
        <v>0</v>
      </c>
      <c r="F16" s="42"/>
      <c r="G16" s="10">
        <v>15523</v>
      </c>
      <c r="H16" s="10"/>
      <c r="I16" s="10">
        <v>0</v>
      </c>
      <c r="J16" s="58"/>
      <c r="K16" s="10">
        <v>0</v>
      </c>
    </row>
    <row r="17" spans="1:11" ht="21.75" customHeight="1">
      <c r="A17" s="110" t="s">
        <v>42</v>
      </c>
      <c r="B17" s="110"/>
      <c r="C17" s="108"/>
      <c r="D17" s="108"/>
      <c r="E17" s="116">
        <f>SUM(E9:E16)</f>
        <v>74651</v>
      </c>
      <c r="F17" s="117"/>
      <c r="G17" s="118">
        <f>SUM(G9:G16)</f>
        <v>122685</v>
      </c>
      <c r="H17" s="119"/>
      <c r="I17" s="118">
        <f>SUM(I9:I16)</f>
        <v>65897</v>
      </c>
      <c r="J17" s="119"/>
      <c r="K17" s="118">
        <f>SUM(K9:K16)</f>
        <v>110595</v>
      </c>
    </row>
    <row r="18" spans="1:11" ht="21.75" customHeight="1">
      <c r="A18" s="112" t="s">
        <v>43</v>
      </c>
      <c r="B18" s="120"/>
      <c r="C18" s="120"/>
      <c r="D18" s="120"/>
      <c r="E18" s="10"/>
      <c r="F18" s="121"/>
      <c r="G18" s="121"/>
      <c r="H18" s="121"/>
      <c r="I18" s="121"/>
      <c r="J18" s="121"/>
      <c r="K18" s="121"/>
    </row>
    <row r="19" spans="1:11" ht="21.75" customHeight="1">
      <c r="A19" s="115" t="s">
        <v>44</v>
      </c>
      <c r="B19" s="110"/>
      <c r="C19" s="122"/>
      <c r="D19" s="120"/>
      <c r="E19" s="10">
        <v>5647</v>
      </c>
      <c r="F19" s="42"/>
      <c r="G19" s="42">
        <v>9149</v>
      </c>
      <c r="H19" s="59"/>
      <c r="I19" s="10">
        <v>0</v>
      </c>
      <c r="J19" s="10"/>
      <c r="K19" s="10">
        <v>0</v>
      </c>
    </row>
    <row r="20" spans="1:11" ht="21.75" customHeight="1">
      <c r="A20" s="115" t="s">
        <v>45</v>
      </c>
      <c r="B20" s="110"/>
      <c r="C20" s="108"/>
      <c r="D20" s="120"/>
      <c r="E20" s="35">
        <v>11006</v>
      </c>
      <c r="F20" s="42"/>
      <c r="G20" s="42">
        <v>2830</v>
      </c>
      <c r="H20" s="59"/>
      <c r="I20" s="35">
        <v>8437</v>
      </c>
      <c r="J20" s="59"/>
      <c r="K20" s="35">
        <v>2106</v>
      </c>
    </row>
    <row r="21" spans="1:11" ht="21.65" customHeight="1">
      <c r="A21" s="115" t="s">
        <v>46</v>
      </c>
      <c r="B21" s="110"/>
      <c r="C21" s="108"/>
      <c r="D21" s="108"/>
      <c r="E21" s="35"/>
      <c r="F21" s="42"/>
      <c r="G21" s="42"/>
      <c r="H21" s="58"/>
      <c r="I21" s="35"/>
      <c r="J21" s="58"/>
      <c r="K21" s="35"/>
    </row>
    <row r="22" spans="1:11" ht="21.75" customHeight="1">
      <c r="A22" s="115" t="s">
        <v>47</v>
      </c>
      <c r="B22" s="110"/>
      <c r="C22" s="108"/>
      <c r="D22" s="108"/>
      <c r="E22" s="10">
        <v>44236</v>
      </c>
      <c r="F22" s="42"/>
      <c r="G22" s="10">
        <v>0</v>
      </c>
      <c r="H22" s="58"/>
      <c r="I22" s="10">
        <v>0</v>
      </c>
      <c r="J22" s="10"/>
      <c r="K22" s="10">
        <v>0</v>
      </c>
    </row>
    <row r="23" spans="1:11" ht="21.75" customHeight="1">
      <c r="A23" s="115" t="s">
        <v>78</v>
      </c>
      <c r="B23" s="110"/>
      <c r="C23" s="108"/>
      <c r="D23" s="108"/>
      <c r="E23" s="10"/>
      <c r="F23" s="42"/>
      <c r="G23" s="42"/>
      <c r="H23" s="58"/>
      <c r="I23" s="10"/>
      <c r="J23" s="10"/>
      <c r="K23" s="10"/>
    </row>
    <row r="24" spans="1:11" ht="21.75" customHeight="1">
      <c r="A24" s="115" t="s">
        <v>41</v>
      </c>
      <c r="B24" s="110"/>
      <c r="C24" s="108"/>
      <c r="D24" s="108"/>
      <c r="E24" s="10">
        <v>0</v>
      </c>
      <c r="F24" s="42"/>
      <c r="G24" s="10">
        <v>0</v>
      </c>
      <c r="H24" s="58"/>
      <c r="I24" s="10">
        <v>52673</v>
      </c>
      <c r="J24" s="10"/>
      <c r="K24" s="10">
        <v>0</v>
      </c>
    </row>
    <row r="25" spans="1:11" ht="21.75" customHeight="1">
      <c r="A25" s="115" t="s">
        <v>114</v>
      </c>
      <c r="B25" s="110"/>
      <c r="C25" s="108"/>
      <c r="D25" s="108"/>
      <c r="E25" s="10">
        <v>45865</v>
      </c>
      <c r="F25" s="42"/>
      <c r="G25" s="10">
        <v>0</v>
      </c>
      <c r="H25" s="58"/>
      <c r="I25" s="10">
        <v>45865</v>
      </c>
      <c r="J25" s="10"/>
      <c r="K25" s="10">
        <v>0</v>
      </c>
    </row>
    <row r="26" spans="1:11" ht="21.75" customHeight="1">
      <c r="A26" s="110" t="s">
        <v>48</v>
      </c>
      <c r="B26" s="115"/>
      <c r="C26" s="108"/>
      <c r="D26" s="108"/>
      <c r="E26" s="60">
        <f>SUM(E19:E25)</f>
        <v>106754</v>
      </c>
      <c r="F26" s="58"/>
      <c r="G26" s="60">
        <f>SUM(G19:G25)</f>
        <v>11979</v>
      </c>
      <c r="H26" s="58"/>
      <c r="I26" s="60">
        <f>SUM(I19:I25)</f>
        <v>106975</v>
      </c>
      <c r="J26" s="58"/>
      <c r="K26" s="60">
        <f>SUM(K19:K25)</f>
        <v>2106</v>
      </c>
    </row>
    <row r="27" spans="1:11" ht="21.75" customHeight="1">
      <c r="A27" s="110" t="s">
        <v>115</v>
      </c>
      <c r="B27" s="115"/>
      <c r="C27" s="108"/>
      <c r="D27" s="108"/>
      <c r="E27" s="123">
        <f>E17-E26</f>
        <v>-32103</v>
      </c>
      <c r="F27" s="58"/>
      <c r="G27" s="124">
        <f>G17-G26</f>
        <v>110706</v>
      </c>
      <c r="H27" s="59"/>
      <c r="I27" s="125">
        <f>I17-I26</f>
        <v>-41078</v>
      </c>
      <c r="J27" s="58"/>
      <c r="K27" s="59">
        <f>K17-K26</f>
        <v>108489</v>
      </c>
    </row>
    <row r="28" spans="1:11" ht="21.75" customHeight="1">
      <c r="A28" s="115" t="s">
        <v>98</v>
      </c>
      <c r="B28" s="115"/>
      <c r="C28" s="108"/>
      <c r="D28" s="108"/>
      <c r="E28" s="35">
        <v>128</v>
      </c>
      <c r="F28" s="58"/>
      <c r="G28" s="114">
        <v>118</v>
      </c>
      <c r="H28" s="35"/>
      <c r="I28" s="35">
        <v>5</v>
      </c>
      <c r="J28" s="58"/>
      <c r="K28" s="35">
        <v>47</v>
      </c>
    </row>
    <row r="29" spans="1:11" ht="21.75" customHeight="1">
      <c r="A29" s="115" t="s">
        <v>49</v>
      </c>
      <c r="B29" s="110"/>
      <c r="C29" s="108"/>
      <c r="D29" s="126"/>
      <c r="E29" s="127">
        <v>-34700</v>
      </c>
      <c r="F29" s="42"/>
      <c r="G29" s="127">
        <v>-48924</v>
      </c>
      <c r="H29" s="35"/>
      <c r="I29" s="127">
        <v>-34700</v>
      </c>
      <c r="J29" s="35"/>
      <c r="K29" s="127">
        <v>-48924</v>
      </c>
    </row>
    <row r="30" spans="1:11" ht="21.75" customHeight="1">
      <c r="A30" s="110" t="s">
        <v>117</v>
      </c>
      <c r="B30" s="115"/>
      <c r="C30" s="126"/>
      <c r="D30" s="108"/>
      <c r="E30" s="125">
        <f>SUM(E27:E29)</f>
        <v>-66675</v>
      </c>
      <c r="F30" s="128"/>
      <c r="G30" s="125">
        <f>SUM(G27:G29)</f>
        <v>61900</v>
      </c>
      <c r="H30" s="129"/>
      <c r="I30" s="125">
        <f>SUM(I27:I29)</f>
        <v>-75773</v>
      </c>
      <c r="J30" s="129"/>
      <c r="K30" s="125">
        <f>SUM(K27:K29)</f>
        <v>59612</v>
      </c>
    </row>
    <row r="31" spans="1:11" ht="21.75" customHeight="1">
      <c r="A31" s="115" t="s">
        <v>116</v>
      </c>
      <c r="B31" s="130"/>
      <c r="C31" s="108">
        <v>10</v>
      </c>
      <c r="D31" s="108"/>
      <c r="E31" s="131">
        <v>-12297</v>
      </c>
      <c r="F31" s="61"/>
      <c r="G31" s="64">
        <v>10220</v>
      </c>
      <c r="H31" s="65"/>
      <c r="I31" s="10">
        <v>-19708</v>
      </c>
      <c r="J31" s="65"/>
      <c r="K31" s="66">
        <v>4104</v>
      </c>
    </row>
    <row r="32" spans="1:11" ht="21.75" customHeight="1" thickBot="1">
      <c r="A32" s="110" t="s">
        <v>87</v>
      </c>
      <c r="B32" s="110"/>
      <c r="C32" s="108"/>
      <c r="D32" s="108"/>
      <c r="E32" s="132">
        <f>E30-E31</f>
        <v>-54378</v>
      </c>
      <c r="F32" s="117"/>
      <c r="G32" s="133">
        <f>G30-G31</f>
        <v>51680</v>
      </c>
      <c r="H32" s="119"/>
      <c r="I32" s="133">
        <f>I30-I31</f>
        <v>-56065</v>
      </c>
      <c r="J32" s="119"/>
      <c r="K32" s="133">
        <f>K30-K31</f>
        <v>55508</v>
      </c>
    </row>
    <row r="33" spans="1:11" ht="20.399999999999999" customHeight="1" thickTop="1">
      <c r="A33" s="115"/>
      <c r="B33" s="115"/>
      <c r="C33" s="108"/>
      <c r="D33" s="108"/>
      <c r="E33" s="126"/>
      <c r="F33" s="108"/>
      <c r="G33" s="126"/>
      <c r="H33" s="108"/>
      <c r="I33" s="114"/>
      <c r="J33" s="126"/>
      <c r="K33" s="126"/>
    </row>
    <row r="34" spans="1:11" ht="21.75" customHeight="1">
      <c r="A34" s="110" t="s">
        <v>113</v>
      </c>
      <c r="B34" s="115"/>
      <c r="C34" s="108"/>
      <c r="D34" s="108"/>
      <c r="E34" s="126"/>
      <c r="F34" s="108"/>
      <c r="G34" s="126"/>
      <c r="H34" s="108"/>
      <c r="I34" s="114"/>
      <c r="J34" s="126"/>
      <c r="K34" s="126"/>
    </row>
    <row r="35" spans="1:11" ht="21.65" customHeight="1">
      <c r="A35" s="115" t="s">
        <v>119</v>
      </c>
      <c r="B35" s="112"/>
      <c r="C35" s="108"/>
      <c r="D35" s="108"/>
      <c r="E35" s="134">
        <v>0</v>
      </c>
      <c r="F35" s="10"/>
      <c r="G35" s="134">
        <v>0</v>
      </c>
      <c r="H35" s="10"/>
      <c r="I35" s="134">
        <v>0</v>
      </c>
      <c r="J35" s="125"/>
      <c r="K35" s="134">
        <v>0</v>
      </c>
    </row>
    <row r="36" spans="1:11" ht="21.75" customHeight="1" thickBot="1">
      <c r="A36" s="110" t="s">
        <v>88</v>
      </c>
      <c r="B36" s="115"/>
      <c r="C36" s="113"/>
      <c r="D36" s="108"/>
      <c r="E36" s="132">
        <f>E32+E35</f>
        <v>-54378</v>
      </c>
      <c r="F36" s="119"/>
      <c r="G36" s="132">
        <f>G32+G35</f>
        <v>51680</v>
      </c>
      <c r="H36" s="119"/>
      <c r="I36" s="132">
        <f>I32+I35</f>
        <v>-56065</v>
      </c>
      <c r="J36" s="125"/>
      <c r="K36" s="132">
        <f>K32+K35</f>
        <v>55508</v>
      </c>
    </row>
    <row r="37" spans="1:11" ht="12" customHeight="1" thickTop="1">
      <c r="A37" s="110"/>
      <c r="I37" s="7"/>
    </row>
    <row r="38" spans="1:11" ht="21.75" customHeight="1">
      <c r="A38" s="110"/>
      <c r="B38" s="115"/>
      <c r="C38" s="72"/>
      <c r="D38" s="72"/>
      <c r="E38" s="144"/>
      <c r="F38" s="90"/>
      <c r="G38" s="144"/>
      <c r="I38" s="7"/>
    </row>
    <row r="39" spans="1:11" ht="21.75" customHeight="1">
      <c r="A39" s="154">
        <v>5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</row>
    <row r="40" spans="1:11" ht="21.75" customHeight="1">
      <c r="A40" s="155" t="s">
        <v>0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</row>
    <row r="41" spans="1:11" ht="21.75" customHeight="1">
      <c r="A41" s="155" t="s">
        <v>35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</row>
    <row r="42" spans="1:11" ht="21.75" customHeight="1">
      <c r="A42" s="155" t="s">
        <v>95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</row>
    <row r="43" spans="1:11" ht="21.75" customHeight="1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3" t="s">
        <v>58</v>
      </c>
    </row>
    <row r="44" spans="1:11" ht="21.75" customHeight="1">
      <c r="A44" s="106"/>
      <c r="B44" s="106"/>
      <c r="C44" s="106"/>
      <c r="D44" s="106"/>
      <c r="E44" s="156" t="s">
        <v>2</v>
      </c>
      <c r="F44" s="156"/>
      <c r="G44" s="156"/>
      <c r="H44" s="106"/>
      <c r="I44" s="157" t="s">
        <v>3</v>
      </c>
      <c r="J44" s="157"/>
      <c r="K44" s="157"/>
    </row>
    <row r="45" spans="1:11" ht="21.75" customHeight="1">
      <c r="A45" s="110"/>
      <c r="B45" s="110"/>
      <c r="C45" s="111" t="s">
        <v>5</v>
      </c>
      <c r="D45" s="108"/>
      <c r="E45" s="107" t="s">
        <v>6</v>
      </c>
      <c r="F45" s="108"/>
      <c r="G45" s="107" t="s">
        <v>7</v>
      </c>
      <c r="H45" s="109"/>
      <c r="I45" s="107" t="s">
        <v>6</v>
      </c>
      <c r="J45" s="108"/>
      <c r="K45" s="107" t="s">
        <v>7</v>
      </c>
    </row>
    <row r="46" spans="1:11" ht="21.75" customHeight="1">
      <c r="A46" s="112" t="s">
        <v>36</v>
      </c>
      <c r="B46" s="110"/>
      <c r="C46" s="113"/>
      <c r="D46" s="108"/>
      <c r="E46" s="114"/>
      <c r="F46" s="108"/>
      <c r="G46" s="114"/>
      <c r="H46" s="108"/>
      <c r="I46" s="114"/>
      <c r="J46" s="114"/>
      <c r="K46" s="114"/>
    </row>
    <row r="47" spans="1:11" ht="21.75" customHeight="1">
      <c r="A47" s="115" t="s">
        <v>37</v>
      </c>
      <c r="B47" s="110"/>
      <c r="C47" s="108"/>
      <c r="D47" s="108"/>
      <c r="E47" s="42">
        <v>44731</v>
      </c>
      <c r="F47" s="42"/>
      <c r="G47" s="42">
        <v>41865</v>
      </c>
      <c r="H47" s="58"/>
      <c r="I47" s="10">
        <v>0</v>
      </c>
      <c r="J47" s="10"/>
      <c r="K47" s="10">
        <v>0</v>
      </c>
    </row>
    <row r="48" spans="1:11" ht="21.75" customHeight="1">
      <c r="A48" s="115" t="s">
        <v>96</v>
      </c>
      <c r="B48" s="110"/>
      <c r="C48" s="108"/>
      <c r="D48" s="108"/>
      <c r="E48" s="42">
        <v>52082</v>
      </c>
      <c r="F48" s="42"/>
      <c r="G48" s="42">
        <v>83491</v>
      </c>
      <c r="H48" s="58"/>
      <c r="I48" s="10">
        <v>0</v>
      </c>
      <c r="J48" s="10"/>
      <c r="K48" s="10">
        <v>0</v>
      </c>
    </row>
    <row r="49" spans="1:11" ht="21.75" customHeight="1">
      <c r="A49" s="115" t="s">
        <v>38</v>
      </c>
      <c r="B49" s="110"/>
      <c r="C49" s="108"/>
      <c r="D49" s="108"/>
      <c r="E49" s="10">
        <v>0</v>
      </c>
      <c r="F49" s="42"/>
      <c r="G49" s="10">
        <v>0</v>
      </c>
      <c r="H49" s="58"/>
      <c r="I49" s="35">
        <v>93589</v>
      </c>
      <c r="J49" s="58"/>
      <c r="K49" s="35">
        <v>107412</v>
      </c>
    </row>
    <row r="50" spans="1:11" ht="21.75" customHeight="1">
      <c r="A50" s="115" t="s">
        <v>39</v>
      </c>
      <c r="B50" s="110"/>
      <c r="C50" s="108"/>
      <c r="D50" s="108"/>
      <c r="E50" s="42">
        <v>3684</v>
      </c>
      <c r="F50" s="42"/>
      <c r="G50" s="42">
        <v>713</v>
      </c>
      <c r="H50" s="58"/>
      <c r="I50" s="35">
        <v>7</v>
      </c>
      <c r="J50" s="58"/>
      <c r="K50" s="10">
        <v>0</v>
      </c>
    </row>
    <row r="51" spans="1:11" ht="21.75" customHeight="1">
      <c r="A51" s="115" t="s">
        <v>40</v>
      </c>
      <c r="B51" s="110"/>
      <c r="C51" s="108"/>
      <c r="D51" s="108"/>
      <c r="E51" s="42"/>
      <c r="F51" s="42"/>
      <c r="G51" s="42"/>
      <c r="H51" s="58"/>
      <c r="I51" s="35"/>
      <c r="J51" s="58"/>
      <c r="K51" s="35"/>
    </row>
    <row r="52" spans="1:11" ht="21.75" customHeight="1">
      <c r="A52" s="115" t="s">
        <v>41</v>
      </c>
      <c r="B52" s="110"/>
      <c r="C52" s="108"/>
      <c r="D52" s="108"/>
      <c r="E52" s="10">
        <v>0</v>
      </c>
      <c r="F52" s="42"/>
      <c r="G52" s="10">
        <v>0</v>
      </c>
      <c r="H52" s="10"/>
      <c r="I52" s="10">
        <v>0</v>
      </c>
      <c r="J52" s="58"/>
      <c r="K52" s="35">
        <v>23429</v>
      </c>
    </row>
    <row r="53" spans="1:11" ht="21.75" customHeight="1">
      <c r="A53" s="115" t="s">
        <v>97</v>
      </c>
      <c r="B53" s="110"/>
      <c r="C53" s="108"/>
      <c r="D53" s="108"/>
      <c r="E53" s="10"/>
      <c r="F53" s="42"/>
      <c r="G53" s="10"/>
      <c r="H53" s="10"/>
      <c r="I53" s="10"/>
      <c r="J53" s="58"/>
      <c r="K53" s="35"/>
    </row>
    <row r="54" spans="1:11" ht="21.75" customHeight="1">
      <c r="A54" s="115" t="s">
        <v>47</v>
      </c>
      <c r="B54" s="110"/>
      <c r="C54" s="108"/>
      <c r="D54" s="108"/>
      <c r="E54" s="10">
        <v>0</v>
      </c>
      <c r="F54" s="42"/>
      <c r="G54" s="10">
        <v>448</v>
      </c>
      <c r="H54" s="10"/>
      <c r="I54" s="10">
        <v>0</v>
      </c>
      <c r="J54" s="58"/>
      <c r="K54" s="10">
        <v>0</v>
      </c>
    </row>
    <row r="55" spans="1:11" ht="21.75" customHeight="1">
      <c r="A55" s="126" t="s">
        <v>64</v>
      </c>
      <c r="B55" s="120"/>
      <c r="C55" s="108">
        <v>9</v>
      </c>
      <c r="D55" s="108"/>
      <c r="E55" s="42">
        <v>184112</v>
      </c>
      <c r="F55" s="42"/>
      <c r="G55" s="10">
        <v>0</v>
      </c>
      <c r="H55" s="10"/>
      <c r="I55" s="35">
        <v>184112</v>
      </c>
      <c r="J55" s="58"/>
      <c r="K55" s="10">
        <v>0</v>
      </c>
    </row>
    <row r="56" spans="1:11" ht="21.75" customHeight="1">
      <c r="A56" s="110" t="s">
        <v>42</v>
      </c>
      <c r="B56" s="110"/>
      <c r="C56" s="108"/>
      <c r="D56" s="108"/>
      <c r="E56" s="116">
        <f>SUM(E47:E55)</f>
        <v>284609</v>
      </c>
      <c r="F56" s="117"/>
      <c r="G56" s="116">
        <f>SUM(G47:G55)</f>
        <v>126517</v>
      </c>
      <c r="H56" s="119"/>
      <c r="I56" s="116">
        <f>SUM(I47:I55)</f>
        <v>277708</v>
      </c>
      <c r="J56" s="119"/>
      <c r="K56" s="116">
        <f>SUM(K47:K55)</f>
        <v>130841</v>
      </c>
    </row>
    <row r="57" spans="1:11" ht="21.75" customHeight="1">
      <c r="A57" s="112" t="s">
        <v>43</v>
      </c>
      <c r="B57" s="120"/>
      <c r="C57" s="120"/>
      <c r="D57" s="120"/>
      <c r="E57" s="10"/>
      <c r="F57" s="121"/>
      <c r="G57" s="121"/>
      <c r="H57" s="121"/>
      <c r="I57" s="121"/>
      <c r="J57" s="121"/>
      <c r="K57" s="121"/>
    </row>
    <row r="58" spans="1:11" ht="21.75" customHeight="1">
      <c r="A58" s="115" t="s">
        <v>44</v>
      </c>
      <c r="B58" s="110"/>
      <c r="C58" s="122"/>
      <c r="D58" s="120"/>
      <c r="E58" s="10">
        <v>11447</v>
      </c>
      <c r="F58" s="42"/>
      <c r="G58" s="42">
        <v>17598</v>
      </c>
      <c r="H58" s="59"/>
      <c r="I58" s="10">
        <v>0</v>
      </c>
      <c r="J58" s="10"/>
      <c r="K58" s="10">
        <v>0</v>
      </c>
    </row>
    <row r="59" spans="1:11" ht="21.75" customHeight="1">
      <c r="A59" s="115" t="s">
        <v>45</v>
      </c>
      <c r="B59" s="110"/>
      <c r="C59" s="108"/>
      <c r="D59" s="120"/>
      <c r="E59" s="10">
        <v>16573</v>
      </c>
      <c r="F59" s="42"/>
      <c r="G59" s="42">
        <v>6072</v>
      </c>
      <c r="H59" s="59"/>
      <c r="I59" s="35">
        <v>11712</v>
      </c>
      <c r="J59" s="59"/>
      <c r="K59" s="35">
        <v>4068</v>
      </c>
    </row>
    <row r="60" spans="1:11" ht="21.75" customHeight="1">
      <c r="A60" s="115" t="s">
        <v>78</v>
      </c>
      <c r="B60" s="110"/>
      <c r="C60" s="108"/>
      <c r="D60" s="108"/>
      <c r="E60" s="10"/>
      <c r="F60" s="42"/>
      <c r="G60" s="42"/>
      <c r="H60" s="58"/>
      <c r="I60" s="10"/>
      <c r="J60" s="10"/>
      <c r="K60" s="10"/>
    </row>
    <row r="61" spans="1:11" ht="21.75" customHeight="1">
      <c r="A61" s="115" t="s">
        <v>41</v>
      </c>
      <c r="B61" s="110"/>
      <c r="C61" s="108">
        <v>6</v>
      </c>
      <c r="D61" s="108"/>
      <c r="E61" s="10">
        <v>0</v>
      </c>
      <c r="F61" s="42"/>
      <c r="G61" s="10">
        <v>0</v>
      </c>
      <c r="H61" s="58"/>
      <c r="I61" s="10">
        <v>227298</v>
      </c>
      <c r="J61" s="10"/>
      <c r="K61" s="10">
        <v>0</v>
      </c>
    </row>
    <row r="62" spans="1:11" ht="21.75" customHeight="1">
      <c r="A62" s="115" t="s">
        <v>46</v>
      </c>
      <c r="B62" s="110"/>
      <c r="C62" s="108"/>
      <c r="D62" s="108"/>
      <c r="E62" s="10"/>
      <c r="F62" s="42"/>
      <c r="G62" s="42"/>
      <c r="H62" s="58"/>
      <c r="I62" s="35"/>
      <c r="J62" s="58"/>
      <c r="K62" s="35"/>
    </row>
    <row r="63" spans="1:11" ht="21.75" customHeight="1">
      <c r="A63" s="115" t="s">
        <v>47</v>
      </c>
      <c r="B63" s="110"/>
      <c r="C63" s="108">
        <v>7</v>
      </c>
      <c r="D63" s="108"/>
      <c r="E63" s="10">
        <v>223314</v>
      </c>
      <c r="F63" s="42"/>
      <c r="G63" s="10">
        <v>0</v>
      </c>
      <c r="H63" s="58"/>
      <c r="I63" s="10">
        <v>0</v>
      </c>
      <c r="J63" s="10"/>
      <c r="K63" s="10">
        <v>0</v>
      </c>
    </row>
    <row r="64" spans="1:11" ht="21.75" customHeight="1">
      <c r="A64" s="110" t="s">
        <v>48</v>
      </c>
      <c r="B64" s="115"/>
      <c r="C64" s="108"/>
      <c r="D64" s="108"/>
      <c r="E64" s="116">
        <f>SUM(E58:E63)</f>
        <v>251334</v>
      </c>
      <c r="F64" s="58"/>
      <c r="G64" s="60">
        <f>SUM(G58:G63)</f>
        <v>23670</v>
      </c>
      <c r="H64" s="58"/>
      <c r="I64" s="60">
        <f>SUM(I58:I63)</f>
        <v>239010</v>
      </c>
      <c r="J64" s="58"/>
      <c r="K64" s="60">
        <f>SUM(K58:K63)</f>
        <v>4068</v>
      </c>
    </row>
    <row r="65" spans="1:11" ht="21.75" customHeight="1">
      <c r="A65" s="110" t="s">
        <v>109</v>
      </c>
      <c r="B65" s="115"/>
      <c r="C65" s="108"/>
      <c r="D65" s="108"/>
      <c r="E65" s="123">
        <f>E56-E64</f>
        <v>33275</v>
      </c>
      <c r="F65" s="58"/>
      <c r="G65" s="124">
        <f>G56-G64</f>
        <v>102847</v>
      </c>
      <c r="H65" s="59"/>
      <c r="I65" s="59">
        <f>I56-I64</f>
        <v>38698</v>
      </c>
      <c r="J65" s="58"/>
      <c r="K65" s="59">
        <f>K56-K64</f>
        <v>126773</v>
      </c>
    </row>
    <row r="66" spans="1:11" ht="21.75" customHeight="1">
      <c r="A66" s="115" t="s">
        <v>98</v>
      </c>
      <c r="B66" s="115"/>
      <c r="C66" s="108"/>
      <c r="D66" s="108"/>
      <c r="E66" s="10">
        <v>128</v>
      </c>
      <c r="F66" s="58"/>
      <c r="G66" s="114">
        <v>118</v>
      </c>
      <c r="H66" s="35"/>
      <c r="I66" s="35">
        <v>5</v>
      </c>
      <c r="J66" s="58"/>
      <c r="K66" s="35">
        <v>47</v>
      </c>
    </row>
    <row r="67" spans="1:11" ht="21.75" customHeight="1">
      <c r="A67" s="115" t="s">
        <v>49</v>
      </c>
      <c r="B67" s="110"/>
      <c r="C67" s="108"/>
      <c r="D67" s="126"/>
      <c r="E67" s="127">
        <v>-74285</v>
      </c>
      <c r="F67" s="42"/>
      <c r="G67" s="127">
        <v>-96287</v>
      </c>
      <c r="H67" s="35"/>
      <c r="I67" s="127">
        <v>-74285</v>
      </c>
      <c r="J67" s="35"/>
      <c r="K67" s="127">
        <v>-96287</v>
      </c>
    </row>
    <row r="68" spans="1:11" ht="21.75" customHeight="1">
      <c r="A68" s="110" t="s">
        <v>117</v>
      </c>
      <c r="B68" s="115"/>
      <c r="C68" s="126"/>
      <c r="D68" s="108"/>
      <c r="E68" s="124">
        <f>SUM(E65:E67)</f>
        <v>-40882</v>
      </c>
      <c r="F68" s="128"/>
      <c r="G68" s="124">
        <f>SUM(G65:G67)</f>
        <v>6678</v>
      </c>
      <c r="H68" s="129"/>
      <c r="I68" s="124">
        <f>SUM(I65:I67)</f>
        <v>-35582</v>
      </c>
      <c r="J68" s="129"/>
      <c r="K68" s="124">
        <f>SUM(K65:K67)</f>
        <v>30533</v>
      </c>
    </row>
    <row r="69" spans="1:11" ht="21.75" customHeight="1">
      <c r="A69" s="115" t="s">
        <v>116</v>
      </c>
      <c r="B69" s="130"/>
      <c r="C69" s="108">
        <v>10</v>
      </c>
      <c r="D69" s="108"/>
      <c r="E69" s="42">
        <v>3606</v>
      </c>
      <c r="F69" s="61"/>
      <c r="G69" s="64">
        <v>12900</v>
      </c>
      <c r="H69" s="65"/>
      <c r="I69" s="10">
        <v>-8638</v>
      </c>
      <c r="J69" s="65"/>
      <c r="K69" s="66">
        <v>6107</v>
      </c>
    </row>
    <row r="70" spans="1:11" ht="21.75" customHeight="1" thickBot="1">
      <c r="A70" s="110" t="s">
        <v>87</v>
      </c>
      <c r="B70" s="110"/>
      <c r="C70" s="108"/>
      <c r="D70" s="108"/>
      <c r="E70" s="133">
        <f>E68-E69</f>
        <v>-44488</v>
      </c>
      <c r="F70" s="117"/>
      <c r="G70" s="133">
        <f>G68-G69</f>
        <v>-6222</v>
      </c>
      <c r="H70" s="119"/>
      <c r="I70" s="133">
        <f>I68-I69</f>
        <v>-26944</v>
      </c>
      <c r="J70" s="119"/>
      <c r="K70" s="133">
        <f>K68-K69</f>
        <v>24426</v>
      </c>
    </row>
    <row r="71" spans="1:11" ht="21.75" customHeight="1" thickTop="1">
      <c r="A71" s="115"/>
      <c r="B71" s="115"/>
      <c r="C71" s="108"/>
      <c r="D71" s="108"/>
      <c r="E71" s="126"/>
      <c r="F71" s="108"/>
      <c r="G71" s="126"/>
      <c r="H71" s="108"/>
      <c r="I71" s="114"/>
      <c r="J71" s="126"/>
      <c r="K71" s="126"/>
    </row>
    <row r="72" spans="1:11" ht="21.75" customHeight="1">
      <c r="A72" s="110" t="s">
        <v>113</v>
      </c>
      <c r="B72" s="115"/>
      <c r="C72" s="108"/>
      <c r="D72" s="108"/>
      <c r="E72" s="126"/>
      <c r="F72" s="108"/>
      <c r="G72" s="126"/>
      <c r="H72" s="108"/>
      <c r="I72" s="114"/>
      <c r="J72" s="126"/>
      <c r="K72" s="126"/>
    </row>
    <row r="73" spans="1:11" ht="21.75" customHeight="1">
      <c r="A73" s="115" t="s">
        <v>119</v>
      </c>
      <c r="B73" s="112"/>
      <c r="C73" s="108"/>
      <c r="D73" s="108"/>
      <c r="E73" s="134">
        <v>0</v>
      </c>
      <c r="F73" s="10"/>
      <c r="G73" s="134">
        <v>0</v>
      </c>
      <c r="H73" s="10"/>
      <c r="I73" s="134">
        <v>0</v>
      </c>
      <c r="J73" s="125"/>
      <c r="K73" s="134">
        <v>0</v>
      </c>
    </row>
    <row r="74" spans="1:11" ht="21.75" customHeight="1" thickBot="1">
      <c r="A74" s="110" t="s">
        <v>88</v>
      </c>
      <c r="B74" s="115"/>
      <c r="C74" s="113"/>
      <c r="D74" s="108"/>
      <c r="E74" s="132">
        <f>E70+E73</f>
        <v>-44488</v>
      </c>
      <c r="F74" s="119"/>
      <c r="G74" s="132">
        <f>G70+G73</f>
        <v>-6222</v>
      </c>
      <c r="H74" s="119"/>
      <c r="I74" s="132">
        <f>I70+I73</f>
        <v>-26944</v>
      </c>
      <c r="J74" s="125"/>
      <c r="K74" s="132">
        <f>K70+K73</f>
        <v>24426</v>
      </c>
    </row>
    <row r="75" spans="1:11" ht="12" customHeight="1" thickTop="1">
      <c r="A75" s="110"/>
      <c r="B75" s="115"/>
      <c r="C75" s="113"/>
      <c r="D75" s="108"/>
      <c r="E75" s="125"/>
      <c r="F75" s="119"/>
      <c r="G75" s="125"/>
      <c r="H75" s="119"/>
      <c r="I75" s="125"/>
      <c r="J75" s="125"/>
      <c r="K75" s="125"/>
    </row>
    <row r="76" spans="1:11" ht="21.75" customHeight="1">
      <c r="B76" s="115"/>
    </row>
    <row r="77" spans="1:11" ht="21.75" customHeight="1">
      <c r="B77" s="2"/>
      <c r="C77" s="72"/>
      <c r="D77" s="72"/>
      <c r="E77" s="144"/>
      <c r="F77" s="90"/>
      <c r="G77" s="144"/>
      <c r="H77" s="72"/>
      <c r="I77" s="92"/>
    </row>
    <row r="78" spans="1:11" ht="21.75" customHeight="1">
      <c r="B78" s="115"/>
      <c r="C78" s="72"/>
      <c r="D78" s="72"/>
      <c r="E78" s="144"/>
      <c r="F78" s="90"/>
      <c r="G78" s="146"/>
      <c r="H78" s="72"/>
      <c r="I78" s="92"/>
    </row>
    <row r="79" spans="1:11" ht="21.75" customHeight="1">
      <c r="B79" s="115"/>
      <c r="C79" s="72"/>
      <c r="D79" s="72"/>
      <c r="E79" s="144"/>
      <c r="F79" s="90"/>
      <c r="G79" s="146"/>
      <c r="H79" s="72"/>
      <c r="I79" s="92"/>
    </row>
    <row r="80" spans="1:11" ht="21.75" customHeight="1">
      <c r="B80" s="2"/>
      <c r="H80" s="72"/>
      <c r="I80" s="92"/>
    </row>
    <row r="81" spans="2:9" ht="21.75" customHeight="1">
      <c r="B81" s="2"/>
      <c r="H81" s="72"/>
      <c r="I81" s="92"/>
    </row>
  </sheetData>
  <mergeCells count="12">
    <mergeCell ref="A1:K1"/>
    <mergeCell ref="A2:K2"/>
    <mergeCell ref="A3:K3"/>
    <mergeCell ref="A4:K4"/>
    <mergeCell ref="E6:G6"/>
    <mergeCell ref="I6:K6"/>
    <mergeCell ref="A39:K39"/>
    <mergeCell ref="A40:K40"/>
    <mergeCell ref="A41:K41"/>
    <mergeCell ref="A42:K42"/>
    <mergeCell ref="E44:G44"/>
    <mergeCell ref="I44:K44"/>
  </mergeCells>
  <pageMargins left="0.59055118110236204" right="3.9370078740157501E-2" top="0.511811023622047" bottom="0" header="3.9370078740157501E-2" footer="0"/>
  <pageSetup paperSize="9" scale="85" fitToHeight="0" orientation="portrait" r:id="rId1"/>
  <headerFooter>
    <oddFooter xml:space="preserve">&amp;L&amp;"Angsana New,Regular"&amp;14หมายเหตุประกอบงบการเงินแบบย่อเป็นส่วนหนึ่งของงบการเงินระหว่างกาลนี้&amp;15
_x000D_&amp;1#&amp;"Tahoma"&amp;12&amp;KC0C0C0 SEC Classification : ใช้ภายใน (Internal) </oddFooter>
  </headerFooter>
  <rowBreaks count="1" manualBreakCount="1">
    <brk id="38" max="11" man="1"/>
  </rowBreaks>
  <ignoredErrors>
    <ignoredError sqref="E7:K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24A7-911A-42A1-B579-8B62809E931D}">
  <sheetPr>
    <pageSetUpPr fitToPage="1"/>
  </sheetPr>
  <dimension ref="A1:K62"/>
  <sheetViews>
    <sheetView showGridLines="0" zoomScale="70" zoomScaleNormal="70" zoomScaleSheetLayoutView="90" workbookViewId="0">
      <selection activeCell="H11" sqref="H11"/>
    </sheetView>
  </sheetViews>
  <sheetFormatPr defaultColWidth="7.36328125" defaultRowHeight="21.75" customHeight="1"/>
  <cols>
    <col min="1" max="1" width="51.6328125" style="9" customWidth="1"/>
    <col min="2" max="2" width="7" style="11" customWidth="1"/>
    <col min="3" max="3" width="1.08984375" style="2" customWidth="1"/>
    <col min="4" max="4" width="15.6328125" style="2" customWidth="1"/>
    <col min="5" max="5" width="1.08984375" style="2" customWidth="1"/>
    <col min="6" max="6" width="15.6328125" style="2" customWidth="1"/>
    <col min="7" max="7" width="1.08984375" style="2" customWidth="1"/>
    <col min="8" max="8" width="15.6328125" style="2" customWidth="1"/>
    <col min="9" max="9" width="0.90625" style="2" customWidth="1"/>
    <col min="10" max="10" width="7.36328125" style="2"/>
    <col min="11" max="11" width="12.36328125" style="2" bestFit="1" customWidth="1"/>
    <col min="12" max="12" width="10.36328125" style="2" customWidth="1"/>
    <col min="13" max="220" width="7.36328125" style="2"/>
    <col min="221" max="221" width="40.36328125" style="2" customWidth="1"/>
    <col min="222" max="222" width="7" style="2" customWidth="1"/>
    <col min="223" max="223" width="1.08984375" style="2" customWidth="1"/>
    <col min="224" max="224" width="8.36328125" style="2" customWidth="1"/>
    <col min="225" max="225" width="1.08984375" style="2" customWidth="1"/>
    <col min="226" max="226" width="11" style="2" customWidth="1"/>
    <col min="227" max="227" width="1.08984375" style="2" customWidth="1"/>
    <col min="228" max="228" width="8.36328125" style="2" customWidth="1"/>
    <col min="229" max="229" width="1.08984375" style="2" customWidth="1"/>
    <col min="230" max="230" width="9.36328125" style="2" customWidth="1"/>
    <col min="231" max="231" width="1.08984375" style="2" customWidth="1"/>
    <col min="232" max="232" width="10.36328125" style="2" customWidth="1"/>
    <col min="233" max="233" width="1.08984375" style="2" customWidth="1"/>
    <col min="234" max="234" width="8.36328125" style="2" customWidth="1"/>
    <col min="235" max="235" width="1.08984375" style="2" customWidth="1"/>
    <col min="236" max="236" width="8.36328125" style="2" bestFit="1" customWidth="1"/>
    <col min="237" max="237" width="9.90625" style="2" bestFit="1" customWidth="1"/>
    <col min="238" max="16384" width="7.36328125" style="2"/>
  </cols>
  <sheetData>
    <row r="1" spans="1:11" ht="1.25" customHeight="1"/>
    <row r="2" spans="1:11" ht="21.75" customHeight="1">
      <c r="A2" s="158">
        <v>6</v>
      </c>
      <c r="B2" s="158"/>
      <c r="C2" s="158"/>
      <c r="D2" s="158"/>
      <c r="E2" s="158"/>
      <c r="F2" s="158"/>
      <c r="G2" s="158"/>
      <c r="H2" s="158"/>
    </row>
    <row r="3" spans="1:11" ht="21.75" customHeight="1">
      <c r="A3" s="159" t="s">
        <v>0</v>
      </c>
      <c r="B3" s="159"/>
      <c r="C3" s="159"/>
      <c r="D3" s="159"/>
      <c r="E3" s="159"/>
      <c r="F3" s="159"/>
      <c r="G3" s="159"/>
      <c r="H3" s="159"/>
    </row>
    <row r="4" spans="1:11" ht="21.75" customHeight="1">
      <c r="A4" s="159" t="s">
        <v>76</v>
      </c>
      <c r="B4" s="159"/>
      <c r="C4" s="159"/>
      <c r="D4" s="159"/>
      <c r="E4" s="159"/>
      <c r="F4" s="159"/>
      <c r="G4" s="159"/>
      <c r="H4" s="159"/>
    </row>
    <row r="5" spans="1:11" ht="21.75" customHeight="1">
      <c r="A5" s="159" t="s">
        <v>95</v>
      </c>
      <c r="B5" s="159"/>
      <c r="C5" s="159"/>
      <c r="D5" s="159"/>
      <c r="E5" s="159"/>
      <c r="F5" s="159"/>
      <c r="G5" s="159"/>
      <c r="H5" s="159"/>
    </row>
    <row r="6" spans="1:11" ht="21.75" customHeight="1">
      <c r="A6" s="12"/>
      <c r="B6" s="12"/>
      <c r="C6" s="12"/>
      <c r="D6" s="12"/>
      <c r="E6" s="12"/>
      <c r="F6" s="12"/>
      <c r="G6" s="12"/>
      <c r="H6" s="3" t="s">
        <v>58</v>
      </c>
    </row>
    <row r="7" spans="1:11" ht="21.75" customHeight="1">
      <c r="B7" s="4"/>
      <c r="C7" s="15"/>
      <c r="D7" s="4" t="s">
        <v>50</v>
      </c>
      <c r="F7" s="4"/>
      <c r="H7" s="4" t="s">
        <v>51</v>
      </c>
      <c r="I7" s="4"/>
    </row>
    <row r="8" spans="1:11" ht="21.75" customHeight="1">
      <c r="B8" s="15"/>
      <c r="C8" s="15"/>
      <c r="D8" s="14" t="s">
        <v>52</v>
      </c>
      <c r="F8" s="14" t="s">
        <v>90</v>
      </c>
      <c r="H8" s="14" t="s">
        <v>53</v>
      </c>
      <c r="I8" s="4"/>
    </row>
    <row r="9" spans="1:11" ht="21.75" customHeight="1">
      <c r="A9" s="13" t="s">
        <v>54</v>
      </c>
      <c r="B9" s="15"/>
      <c r="C9" s="4"/>
      <c r="D9" s="22">
        <v>1000</v>
      </c>
      <c r="E9" s="37"/>
      <c r="F9" s="22">
        <v>-11425</v>
      </c>
      <c r="G9" s="37"/>
      <c r="H9" s="22">
        <f>D9+F9</f>
        <v>-10425</v>
      </c>
      <c r="I9" s="17"/>
    </row>
    <row r="10" spans="1:11" ht="21.75" customHeight="1">
      <c r="A10" s="13" t="s">
        <v>88</v>
      </c>
      <c r="B10" s="15"/>
      <c r="C10" s="4"/>
      <c r="D10" s="38"/>
      <c r="E10" s="38"/>
      <c r="F10" s="6"/>
      <c r="G10" s="38"/>
      <c r="H10" s="7"/>
      <c r="I10" s="17"/>
    </row>
    <row r="11" spans="1:11" ht="21.75" customHeight="1">
      <c r="A11" s="9" t="s">
        <v>77</v>
      </c>
      <c r="B11" s="15"/>
      <c r="C11" s="4"/>
      <c r="D11" s="19">
        <v>0</v>
      </c>
      <c r="E11" s="40"/>
      <c r="F11" s="39">
        <f>SI!G70</f>
        <v>-6222</v>
      </c>
      <c r="G11" s="38"/>
      <c r="H11" s="39">
        <f>SUM(D11:F11)</f>
        <v>-6222</v>
      </c>
      <c r="I11" s="17"/>
      <c r="J11" s="7"/>
    </row>
    <row r="12" spans="1:11" ht="21.75" customHeight="1">
      <c r="A12" s="9" t="s">
        <v>120</v>
      </c>
      <c r="B12" s="15"/>
      <c r="C12" s="4"/>
      <c r="D12" s="19">
        <v>0</v>
      </c>
      <c r="E12" s="40"/>
      <c r="F12" s="19">
        <v>0</v>
      </c>
      <c r="G12" s="41"/>
      <c r="H12" s="19">
        <f>SUM(D12:F12)</f>
        <v>0</v>
      </c>
      <c r="I12" s="17"/>
    </row>
    <row r="13" spans="1:11" ht="21.75" customHeight="1" thickBot="1">
      <c r="A13" s="13" t="s">
        <v>99</v>
      </c>
      <c r="B13" s="15"/>
      <c r="C13" s="12"/>
      <c r="D13" s="36">
        <f>SUM(D9:D12)</f>
        <v>1000</v>
      </c>
      <c r="E13" s="37"/>
      <c r="F13" s="36">
        <f>SUM(F9:F12)</f>
        <v>-17647</v>
      </c>
      <c r="G13" s="37"/>
      <c r="H13" s="36">
        <f>SUM(H9:H12)</f>
        <v>-16647</v>
      </c>
      <c r="I13" s="21"/>
      <c r="J13" s="7"/>
      <c r="K13" s="7"/>
    </row>
    <row r="14" spans="1:11" s="24" customFormat="1" ht="21.75" customHeight="1" thickTop="1">
      <c r="A14" s="13"/>
      <c r="B14" s="15"/>
      <c r="C14" s="12"/>
      <c r="D14" s="22"/>
      <c r="E14" s="21"/>
      <c r="F14" s="23"/>
      <c r="G14" s="21"/>
      <c r="H14" s="22"/>
      <c r="I14" s="21"/>
    </row>
    <row r="15" spans="1:11" ht="21.75" customHeight="1">
      <c r="A15" s="13" t="s">
        <v>55</v>
      </c>
      <c r="B15" s="15"/>
      <c r="C15" s="4"/>
      <c r="D15" s="22">
        <v>1000</v>
      </c>
      <c r="E15" s="37"/>
      <c r="F15" s="22">
        <v>-4784</v>
      </c>
      <c r="G15" s="37"/>
      <c r="H15" s="22">
        <f>SUM(D15:F15)</f>
        <v>-3784</v>
      </c>
      <c r="I15" s="17"/>
    </row>
    <row r="16" spans="1:11" ht="21.75" customHeight="1">
      <c r="A16" s="13" t="s">
        <v>88</v>
      </c>
      <c r="B16" s="15"/>
      <c r="C16" s="4"/>
      <c r="D16" s="18"/>
      <c r="E16" s="17"/>
      <c r="F16" s="10"/>
      <c r="G16" s="17"/>
      <c r="H16" s="7"/>
      <c r="I16" s="17"/>
    </row>
    <row r="17" spans="1:11" ht="21.75" customHeight="1">
      <c r="A17" s="9" t="s">
        <v>77</v>
      </c>
      <c r="B17" s="15"/>
      <c r="C17" s="4"/>
      <c r="D17" s="19">
        <v>0</v>
      </c>
      <c r="E17" s="20"/>
      <c r="F17" s="19">
        <f>SI!E74</f>
        <v>-44488</v>
      </c>
      <c r="G17" s="17"/>
      <c r="H17" s="19">
        <f>SUM(D17:F17)</f>
        <v>-44488</v>
      </c>
      <c r="I17" s="17"/>
      <c r="J17" s="7"/>
    </row>
    <row r="18" spans="1:11" ht="21.75" customHeight="1">
      <c r="A18" s="9" t="s">
        <v>120</v>
      </c>
      <c r="B18" s="15"/>
      <c r="C18" s="4"/>
      <c r="D18" s="19">
        <v>0</v>
      </c>
      <c r="E18" s="20"/>
      <c r="F18" s="19">
        <v>0</v>
      </c>
      <c r="G18" s="17"/>
      <c r="H18" s="19">
        <f>SUM(D18:F18)</f>
        <v>0</v>
      </c>
      <c r="I18" s="17"/>
    </row>
    <row r="19" spans="1:11" ht="21.75" customHeight="1" thickBot="1">
      <c r="A19" s="13" t="s">
        <v>100</v>
      </c>
      <c r="B19" s="15"/>
      <c r="C19" s="12"/>
      <c r="D19" s="36">
        <f>SUM(D15:D18)</f>
        <v>1000</v>
      </c>
      <c r="E19" s="37"/>
      <c r="F19" s="36">
        <f>SUM(F15:F18)</f>
        <v>-49272</v>
      </c>
      <c r="G19" s="37"/>
      <c r="H19" s="36">
        <f>SUM(H15:H18)</f>
        <v>-48272</v>
      </c>
      <c r="I19" s="21"/>
      <c r="J19" s="7"/>
      <c r="K19" s="5"/>
    </row>
    <row r="20" spans="1:11" ht="21.75" customHeight="1" thickTop="1">
      <c r="A20" s="13"/>
      <c r="B20" s="15"/>
      <c r="C20" s="12"/>
      <c r="D20" s="22"/>
      <c r="E20" s="37"/>
      <c r="F20" s="22"/>
      <c r="G20" s="37"/>
      <c r="H20" s="22"/>
      <c r="I20" s="21"/>
      <c r="J20" s="7"/>
      <c r="K20" s="5"/>
    </row>
    <row r="21" spans="1:11" ht="21.75" customHeight="1">
      <c r="A21" s="13"/>
      <c r="B21" s="15"/>
      <c r="C21" s="12"/>
      <c r="D21" s="22"/>
      <c r="E21" s="37"/>
      <c r="F21" s="22"/>
      <c r="G21" s="37"/>
      <c r="H21" s="22"/>
      <c r="I21" s="21"/>
      <c r="J21" s="7"/>
      <c r="K21" s="5"/>
    </row>
    <row r="22" spans="1:11" ht="21.75" customHeight="1">
      <c r="A22" s="13"/>
      <c r="B22" s="15"/>
      <c r="C22" s="12"/>
      <c r="D22" s="22"/>
      <c r="E22" s="37"/>
      <c r="F22" s="22"/>
      <c r="G22" s="37"/>
      <c r="H22" s="22"/>
      <c r="I22" s="21"/>
      <c r="J22" s="7"/>
      <c r="K22" s="5"/>
    </row>
    <row r="23" spans="1:11" ht="21.75" customHeight="1">
      <c r="A23" s="13"/>
      <c r="B23" s="15"/>
      <c r="C23" s="12"/>
      <c r="D23" s="22"/>
      <c r="E23" s="37"/>
      <c r="F23" s="22"/>
      <c r="G23" s="37"/>
      <c r="H23" s="22"/>
      <c r="I23" s="21"/>
      <c r="J23" s="7"/>
      <c r="K23" s="5"/>
    </row>
    <row r="24" spans="1:11" ht="21.75" customHeight="1">
      <c r="A24" s="13"/>
      <c r="B24" s="15"/>
      <c r="C24" s="12"/>
      <c r="D24" s="22"/>
      <c r="E24" s="37"/>
      <c r="F24" s="22"/>
      <c r="G24" s="37"/>
      <c r="H24" s="22"/>
      <c r="I24" s="21"/>
      <c r="J24" s="7"/>
      <c r="K24" s="5"/>
    </row>
    <row r="25" spans="1:11" ht="21.75" customHeight="1">
      <c r="A25" s="13"/>
      <c r="B25" s="15"/>
      <c r="C25" s="12"/>
      <c r="D25" s="22"/>
      <c r="E25" s="37"/>
      <c r="F25" s="22"/>
      <c r="G25" s="37"/>
      <c r="H25" s="22"/>
      <c r="I25" s="21"/>
      <c r="J25" s="7"/>
      <c r="K25" s="5"/>
    </row>
    <row r="26" spans="1:11" ht="21.75" customHeight="1">
      <c r="A26" s="13"/>
      <c r="B26" s="15"/>
      <c r="C26" s="12"/>
      <c r="D26" s="22"/>
      <c r="E26" s="37"/>
      <c r="F26" s="22"/>
      <c r="G26" s="37"/>
      <c r="H26" s="22"/>
      <c r="I26" s="21"/>
      <c r="J26" s="7"/>
      <c r="K26" s="5"/>
    </row>
    <row r="27" spans="1:11" ht="21.75" customHeight="1">
      <c r="A27" s="13"/>
      <c r="B27" s="15"/>
      <c r="C27" s="12"/>
      <c r="D27" s="22"/>
      <c r="E27" s="37"/>
      <c r="F27" s="22"/>
      <c r="G27" s="37"/>
      <c r="H27" s="22"/>
      <c r="I27" s="21"/>
      <c r="J27" s="7"/>
      <c r="K27" s="5"/>
    </row>
    <row r="28" spans="1:11" ht="21.75" customHeight="1">
      <c r="A28" s="13"/>
      <c r="B28" s="15"/>
      <c r="C28" s="12"/>
      <c r="D28" s="22"/>
      <c r="E28" s="37"/>
      <c r="F28" s="22"/>
      <c r="G28" s="37"/>
      <c r="H28" s="22"/>
      <c r="I28" s="21"/>
      <c r="J28" s="7"/>
      <c r="K28" s="5"/>
    </row>
    <row r="29" spans="1:11" ht="21.75" customHeight="1">
      <c r="A29" s="13"/>
      <c r="B29" s="15"/>
      <c r="C29" s="12"/>
      <c r="D29" s="22"/>
      <c r="E29" s="37"/>
      <c r="F29" s="22"/>
      <c r="G29" s="37"/>
      <c r="H29" s="22"/>
      <c r="I29" s="21"/>
      <c r="J29" s="7"/>
      <c r="K29" s="5"/>
    </row>
    <row r="30" spans="1:11" ht="21.75" customHeight="1">
      <c r="A30" s="13"/>
      <c r="B30" s="15"/>
      <c r="C30" s="12"/>
      <c r="D30" s="22"/>
      <c r="E30" s="37"/>
      <c r="F30" s="22"/>
      <c r="G30" s="37"/>
      <c r="H30" s="22"/>
      <c r="I30" s="21"/>
      <c r="J30" s="7"/>
      <c r="K30" s="5"/>
    </row>
    <row r="31" spans="1:11" ht="21.75" customHeight="1">
      <c r="A31" s="13"/>
      <c r="B31" s="15"/>
      <c r="C31" s="12"/>
      <c r="D31" s="22"/>
      <c r="E31" s="37"/>
      <c r="F31" s="22"/>
      <c r="G31" s="37"/>
      <c r="H31" s="22"/>
      <c r="I31" s="21"/>
      <c r="J31" s="7"/>
      <c r="K31" s="5"/>
    </row>
    <row r="32" spans="1:11" ht="21.75" customHeight="1">
      <c r="A32" s="137"/>
      <c r="B32" s="72"/>
      <c r="C32" s="72"/>
      <c r="D32" s="144"/>
      <c r="E32" s="90"/>
      <c r="F32" s="144"/>
      <c r="G32" s="37"/>
      <c r="H32" s="22"/>
      <c r="I32" s="21"/>
      <c r="J32" s="7"/>
      <c r="K32" s="5"/>
    </row>
    <row r="33" spans="1:11" ht="21.75" customHeight="1">
      <c r="A33" s="147"/>
      <c r="B33" s="72"/>
      <c r="C33" s="72"/>
      <c r="D33" s="144"/>
      <c r="E33" s="90"/>
      <c r="F33" s="144"/>
      <c r="G33" s="37"/>
      <c r="H33" s="22"/>
      <c r="I33" s="21"/>
      <c r="J33" s="7"/>
      <c r="K33" s="5"/>
    </row>
    <row r="34" spans="1:11" ht="21.75" customHeight="1">
      <c r="A34" s="148"/>
      <c r="B34" s="72"/>
      <c r="C34" s="72"/>
      <c r="D34" s="144"/>
      <c r="E34" s="90"/>
      <c r="F34" s="144"/>
      <c r="G34" s="37"/>
      <c r="H34" s="22"/>
      <c r="I34" s="21"/>
      <c r="J34" s="7"/>
      <c r="K34" s="5"/>
    </row>
    <row r="35" spans="1:11" ht="21.75" customHeight="1">
      <c r="A35" s="147"/>
      <c r="B35" s="72"/>
      <c r="C35" s="72"/>
      <c r="D35" s="144"/>
      <c r="E35" s="90"/>
      <c r="F35" s="144"/>
      <c r="G35" s="37"/>
      <c r="H35" s="22"/>
      <c r="I35" s="21"/>
      <c r="J35" s="7"/>
      <c r="K35" s="5"/>
    </row>
    <row r="36" spans="1:11" ht="21.75" customHeight="1">
      <c r="A36" s="137"/>
      <c r="B36" s="72"/>
      <c r="C36" s="72"/>
      <c r="D36" s="149"/>
      <c r="E36" s="90"/>
      <c r="G36" s="37"/>
      <c r="H36" s="22"/>
      <c r="I36" s="21"/>
      <c r="J36" s="7"/>
      <c r="K36" s="5"/>
    </row>
    <row r="37" spans="1:11" ht="21.75" customHeight="1">
      <c r="A37" s="137"/>
      <c r="B37" s="72"/>
      <c r="C37" s="72"/>
      <c r="D37" s="149"/>
      <c r="E37" s="90"/>
      <c r="G37" s="37"/>
      <c r="H37" s="22"/>
      <c r="I37" s="21"/>
      <c r="J37" s="7"/>
      <c r="K37" s="5"/>
    </row>
    <row r="38" spans="1:11" ht="21.75" customHeight="1">
      <c r="A38" s="13"/>
      <c r="B38" s="15"/>
      <c r="C38" s="12"/>
      <c r="D38" s="22"/>
      <c r="E38" s="37"/>
      <c r="F38" s="22"/>
      <c r="G38" s="37"/>
      <c r="H38" s="22"/>
      <c r="I38" s="21"/>
      <c r="J38" s="7"/>
      <c r="K38" s="5"/>
    </row>
    <row r="39" spans="1:11" ht="21.75" customHeight="1">
      <c r="A39" s="13"/>
      <c r="B39" s="15"/>
      <c r="C39" s="12"/>
      <c r="D39" s="22"/>
      <c r="E39" s="37"/>
      <c r="F39" s="22"/>
      <c r="G39" s="37"/>
      <c r="H39" s="22"/>
      <c r="I39" s="21"/>
      <c r="J39" s="7"/>
      <c r="K39" s="5"/>
    </row>
    <row r="40" spans="1:11" ht="21.75" customHeight="1">
      <c r="A40" s="13"/>
      <c r="B40" s="15"/>
      <c r="C40" s="12"/>
      <c r="D40" s="22"/>
      <c r="E40" s="37"/>
      <c r="F40" s="22"/>
      <c r="G40" s="37"/>
      <c r="H40" s="22"/>
      <c r="I40" s="21"/>
      <c r="J40" s="7"/>
      <c r="K40" s="5"/>
    </row>
    <row r="41" spans="1:11" ht="21.75" customHeight="1">
      <c r="A41" s="13"/>
      <c r="B41" s="15"/>
      <c r="C41" s="12"/>
      <c r="D41" s="22"/>
      <c r="E41" s="37"/>
      <c r="F41" s="22"/>
      <c r="G41" s="37"/>
      <c r="H41" s="22"/>
      <c r="I41" s="21"/>
      <c r="J41" s="7"/>
      <c r="K41" s="5"/>
    </row>
    <row r="42" spans="1:11" ht="21.75" customHeight="1">
      <c r="A42" s="13"/>
      <c r="B42" s="15"/>
      <c r="C42" s="12"/>
      <c r="D42" s="22"/>
      <c r="E42" s="37"/>
      <c r="F42" s="22"/>
      <c r="G42" s="37"/>
      <c r="H42" s="22"/>
      <c r="I42" s="21"/>
      <c r="J42" s="7"/>
      <c r="K42" s="5"/>
    </row>
    <row r="43" spans="1:11" ht="21.75" customHeight="1">
      <c r="A43" s="13"/>
      <c r="B43" s="15"/>
      <c r="C43" s="12"/>
      <c r="D43" s="22"/>
      <c r="E43" s="37"/>
      <c r="F43" s="22"/>
      <c r="G43" s="37"/>
      <c r="H43" s="22"/>
      <c r="I43" s="21"/>
      <c r="J43" s="7"/>
      <c r="K43" s="5"/>
    </row>
    <row r="44" spans="1:11" ht="21.75" customHeight="1">
      <c r="A44" s="13"/>
      <c r="B44" s="15"/>
      <c r="C44" s="12"/>
      <c r="D44" s="22"/>
      <c r="E44" s="37"/>
      <c r="F44" s="22"/>
      <c r="G44" s="37"/>
      <c r="H44" s="22"/>
      <c r="I44" s="21"/>
      <c r="J44" s="7"/>
      <c r="K44" s="5"/>
    </row>
    <row r="45" spans="1:11" ht="21.75" customHeight="1">
      <c r="A45" s="25"/>
      <c r="B45" s="15"/>
      <c r="C45" s="12"/>
      <c r="D45" s="25"/>
      <c r="E45" s="26"/>
      <c r="F45" s="26"/>
      <c r="G45" s="26"/>
      <c r="H45" s="27"/>
      <c r="I45" s="26"/>
    </row>
    <row r="46" spans="1:11" ht="21.75" customHeight="1">
      <c r="D46" s="5">
        <f>+D13-SFP!G63</f>
        <v>0</v>
      </c>
      <c r="F46" s="5">
        <f>+F11-SI!G74</f>
        <v>0</v>
      </c>
      <c r="H46" s="5">
        <f>+H15-SFP!G67</f>
        <v>0</v>
      </c>
    </row>
    <row r="47" spans="1:11" ht="21.75" customHeight="1">
      <c r="D47" s="61">
        <f>+D19-SFP!E65</f>
        <v>0</v>
      </c>
      <c r="E47" s="1"/>
      <c r="F47" s="62">
        <f>+F17-SI!E74</f>
        <v>0</v>
      </c>
      <c r="G47" s="1"/>
      <c r="H47" s="62">
        <f>+H19-SFP!E67</f>
        <v>0</v>
      </c>
    </row>
    <row r="48" spans="1:11" ht="21.75" customHeight="1">
      <c r="D48" s="5"/>
    </row>
    <row r="49" spans="5:5" ht="21.75" customHeight="1">
      <c r="E49" s="7">
        <f>E15+E48</f>
        <v>0</v>
      </c>
    </row>
    <row r="62" spans="5:5" ht="21.75" customHeight="1">
      <c r="E62" s="2">
        <v>38989</v>
      </c>
    </row>
  </sheetData>
  <mergeCells count="4">
    <mergeCell ref="A2:H2"/>
    <mergeCell ref="A3:H3"/>
    <mergeCell ref="A4:H4"/>
    <mergeCell ref="A5:H5"/>
  </mergeCells>
  <pageMargins left="0.59055118110236204" right="3.9370078740157501E-2" top="0.511811023622047" bottom="0" header="3.9370078740157501E-2" footer="0"/>
  <pageSetup paperSize="9" scale="88" fitToHeight="0" orientation="portrait" r:id="rId1"/>
  <headerFooter>
    <oddFooter xml:space="preserve">&amp;L&amp;"Angsana New,Regular"&amp;14หมายเหตุประกอบงบการเงินแบบย่อเป็นส่วนหนึ่งของงบการเงินระหว่างกาลนี้&amp;15
_x000D_&amp;1#&amp;"Tahoma"&amp;12&amp;KC0C0C0 SEC Classification : ใช้ภายใน (Internal)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8D53-F5AF-4DCA-B44B-A245CBD42043}">
  <sheetPr>
    <pageSetUpPr fitToPage="1"/>
  </sheetPr>
  <dimension ref="A1:K59"/>
  <sheetViews>
    <sheetView showGridLines="0" zoomScaleNormal="100" zoomScaleSheetLayoutView="90" workbookViewId="0">
      <selection activeCell="H17" sqref="H17"/>
    </sheetView>
  </sheetViews>
  <sheetFormatPr defaultColWidth="11" defaultRowHeight="21.75" customHeight="1"/>
  <cols>
    <col min="1" max="1" width="51.6328125" style="9" customWidth="1"/>
    <col min="2" max="2" width="6.90625" style="11" customWidth="1"/>
    <col min="3" max="3" width="1.36328125" style="2" customWidth="1"/>
    <col min="4" max="4" width="15.6328125" style="2" customWidth="1"/>
    <col min="5" max="5" width="1.08984375" style="2" customWidth="1"/>
    <col min="6" max="6" width="15.6328125" style="2" customWidth="1"/>
    <col min="7" max="7" width="1.08984375" style="2" customWidth="1"/>
    <col min="8" max="8" width="15.6328125" style="2" customWidth="1"/>
    <col min="9" max="9" width="0.90625" style="2" customWidth="1"/>
    <col min="10" max="10" width="15.36328125" style="28" bestFit="1" customWidth="1"/>
    <col min="11" max="242" width="7.36328125" style="2" customWidth="1"/>
    <col min="243" max="243" width="40.36328125" style="2" customWidth="1"/>
    <col min="244" max="244" width="7" style="2" customWidth="1"/>
    <col min="245" max="245" width="1.08984375" style="2" customWidth="1"/>
    <col min="246" max="246" width="8.36328125" style="2" customWidth="1"/>
    <col min="247" max="247" width="1.08984375" style="2" customWidth="1"/>
    <col min="248" max="16384" width="11" style="2"/>
  </cols>
  <sheetData>
    <row r="1" spans="1:11" ht="21.75" customHeight="1">
      <c r="A1" s="158">
        <v>7</v>
      </c>
      <c r="B1" s="158"/>
      <c r="C1" s="158"/>
      <c r="D1" s="158"/>
      <c r="E1" s="158"/>
      <c r="F1" s="158"/>
      <c r="G1" s="158"/>
      <c r="H1" s="158"/>
    </row>
    <row r="2" spans="1:11" ht="26" customHeight="1">
      <c r="A2" s="159" t="s">
        <v>0</v>
      </c>
      <c r="B2" s="159"/>
      <c r="C2" s="159"/>
      <c r="D2" s="159"/>
      <c r="E2" s="159"/>
      <c r="F2" s="159"/>
      <c r="G2" s="159"/>
      <c r="H2" s="159"/>
    </row>
    <row r="3" spans="1:11" ht="21.75" customHeight="1">
      <c r="A3" s="159" t="s">
        <v>57</v>
      </c>
      <c r="B3" s="159"/>
      <c r="C3" s="159"/>
      <c r="D3" s="159"/>
      <c r="E3" s="159"/>
      <c r="F3" s="159"/>
      <c r="G3" s="159"/>
      <c r="H3" s="159"/>
    </row>
    <row r="4" spans="1:11" ht="21.75" customHeight="1">
      <c r="A4" s="159" t="s">
        <v>95</v>
      </c>
      <c r="B4" s="159"/>
      <c r="C4" s="159"/>
      <c r="D4" s="159"/>
      <c r="E4" s="159"/>
      <c r="F4" s="159"/>
      <c r="G4" s="159"/>
      <c r="H4" s="159"/>
    </row>
    <row r="5" spans="1:11" ht="21" customHeight="1">
      <c r="A5" s="12"/>
      <c r="B5" s="12"/>
      <c r="C5" s="12"/>
      <c r="D5" s="12"/>
      <c r="E5" s="12"/>
      <c r="F5" s="12"/>
      <c r="G5" s="12"/>
      <c r="H5" s="3" t="s">
        <v>58</v>
      </c>
    </row>
    <row r="6" spans="1:11" ht="21.75" customHeight="1">
      <c r="B6" s="4"/>
      <c r="C6" s="15"/>
      <c r="D6" s="4" t="s">
        <v>50</v>
      </c>
      <c r="F6" s="4"/>
      <c r="H6" s="4" t="s">
        <v>51</v>
      </c>
      <c r="I6" s="4"/>
      <c r="J6" s="29"/>
    </row>
    <row r="7" spans="1:11" ht="21.75" customHeight="1">
      <c r="B7" s="15"/>
      <c r="C7" s="15"/>
      <c r="D7" s="14" t="s">
        <v>52</v>
      </c>
      <c r="F7" s="14" t="s">
        <v>90</v>
      </c>
      <c r="H7" s="14" t="s">
        <v>53</v>
      </c>
      <c r="I7" s="11"/>
      <c r="J7" s="29"/>
    </row>
    <row r="8" spans="1:11" ht="21.75" customHeight="1">
      <c r="A8" s="13" t="s">
        <v>54</v>
      </c>
      <c r="B8" s="15"/>
      <c r="C8" s="4"/>
      <c r="D8" s="22">
        <v>1000</v>
      </c>
      <c r="E8" s="37"/>
      <c r="F8" s="22">
        <v>-36949</v>
      </c>
      <c r="G8" s="37"/>
      <c r="H8" s="22">
        <f>D8+F8</f>
        <v>-35949</v>
      </c>
      <c r="I8" s="17"/>
    </row>
    <row r="9" spans="1:11" s="24" customFormat="1" ht="21.65" customHeight="1">
      <c r="A9" s="13" t="s">
        <v>88</v>
      </c>
      <c r="B9" s="15"/>
      <c r="C9" s="12"/>
      <c r="D9" s="38"/>
      <c r="E9" s="37"/>
      <c r="F9" s="38"/>
      <c r="G9" s="37"/>
      <c r="H9" s="7"/>
      <c r="I9" s="21"/>
      <c r="J9" s="30"/>
    </row>
    <row r="10" spans="1:11" s="24" customFormat="1" ht="21.75" customHeight="1">
      <c r="A10" s="9" t="s">
        <v>56</v>
      </c>
      <c r="B10" s="15"/>
      <c r="C10" s="12"/>
      <c r="D10" s="10">
        <v>0</v>
      </c>
      <c r="E10" s="38"/>
      <c r="F10" s="6">
        <f>SI!K70</f>
        <v>24426</v>
      </c>
      <c r="G10" s="38"/>
      <c r="H10" s="7">
        <f>SUM(D10:F10)</f>
        <v>24426</v>
      </c>
      <c r="I10" s="21"/>
      <c r="J10" s="30"/>
      <c r="K10" s="22"/>
    </row>
    <row r="11" spans="1:11" s="24" customFormat="1" ht="21.75" customHeight="1">
      <c r="A11" s="9" t="s">
        <v>120</v>
      </c>
      <c r="B11" s="15"/>
      <c r="C11" s="12"/>
      <c r="D11" s="10">
        <v>0</v>
      </c>
      <c r="E11" s="38"/>
      <c r="F11" s="10">
        <v>0</v>
      </c>
      <c r="G11" s="41"/>
      <c r="H11" s="10">
        <f>SUM(D11:F11)</f>
        <v>0</v>
      </c>
      <c r="I11" s="21"/>
      <c r="J11" s="30"/>
      <c r="K11" s="22"/>
    </row>
    <row r="12" spans="1:11" ht="21.75" customHeight="1" thickBot="1">
      <c r="A12" s="13" t="str">
        <f>CH_C!A13</f>
        <v>ยอดคงเหลือ ณ วันที่ 30 มิถุนายน 2567</v>
      </c>
      <c r="B12" s="15"/>
      <c r="C12" s="12"/>
      <c r="D12" s="36">
        <f>SUM(D8:D11)</f>
        <v>1000</v>
      </c>
      <c r="E12" s="16">
        <v>19675</v>
      </c>
      <c r="F12" s="36">
        <f>SUM(F8:F11)</f>
        <v>-12523</v>
      </c>
      <c r="G12" s="37"/>
      <c r="H12" s="36">
        <f>SUM(H8:H11)</f>
        <v>-11523</v>
      </c>
      <c r="I12" s="21"/>
      <c r="J12" s="30"/>
      <c r="K12" s="7"/>
    </row>
    <row r="13" spans="1:11" s="24" customFormat="1" ht="21.75" customHeight="1" thickTop="1">
      <c r="A13" s="13"/>
      <c r="B13" s="15"/>
      <c r="C13" s="12"/>
      <c r="D13" s="22"/>
      <c r="E13" s="21"/>
      <c r="F13" s="23"/>
      <c r="G13" s="21"/>
      <c r="H13" s="22"/>
      <c r="I13" s="21"/>
      <c r="J13" s="30"/>
    </row>
    <row r="14" spans="1:11" ht="21.75" customHeight="1">
      <c r="A14" s="13" t="s">
        <v>55</v>
      </c>
      <c r="B14" s="15"/>
      <c r="C14" s="4"/>
      <c r="D14" s="22">
        <f>+D12</f>
        <v>1000</v>
      </c>
      <c r="E14" s="37"/>
      <c r="F14" s="22">
        <f>+SFP!K66</f>
        <v>-30062</v>
      </c>
      <c r="G14" s="37"/>
      <c r="H14" s="22">
        <f>SUM(D14:F14)</f>
        <v>-29062</v>
      </c>
      <c r="I14" s="17"/>
    </row>
    <row r="15" spans="1:11" s="24" customFormat="1" ht="21.75" customHeight="1">
      <c r="A15" s="13" t="s">
        <v>88</v>
      </c>
      <c r="B15" s="15"/>
      <c r="C15" s="12"/>
      <c r="D15" s="38"/>
      <c r="E15" s="37"/>
      <c r="F15" s="38"/>
      <c r="G15" s="37"/>
      <c r="H15" s="7"/>
      <c r="I15" s="21"/>
      <c r="J15" s="30"/>
    </row>
    <row r="16" spans="1:11" s="24" customFormat="1" ht="21.75" customHeight="1">
      <c r="A16" s="9" t="s">
        <v>77</v>
      </c>
      <c r="B16" s="15"/>
      <c r="C16" s="12"/>
      <c r="D16" s="10">
        <v>0</v>
      </c>
      <c r="E16" s="38"/>
      <c r="F16" s="6">
        <f>SI!I70</f>
        <v>-26944</v>
      </c>
      <c r="G16" s="38"/>
      <c r="H16" s="7">
        <f>SUM(D16:F16)</f>
        <v>-26944</v>
      </c>
      <c r="I16" s="21"/>
      <c r="J16" s="30"/>
      <c r="K16" s="22"/>
    </row>
    <row r="17" spans="1:11" s="24" customFormat="1" ht="21.75" customHeight="1">
      <c r="A17" s="9" t="s">
        <v>120</v>
      </c>
      <c r="B17" s="15"/>
      <c r="C17" s="12"/>
      <c r="D17" s="10">
        <v>0</v>
      </c>
      <c r="E17" s="17"/>
      <c r="F17" s="10">
        <v>0</v>
      </c>
      <c r="G17" s="17"/>
      <c r="H17" s="10">
        <f>SUM(D17:F17)</f>
        <v>0</v>
      </c>
      <c r="I17" s="21"/>
      <c r="J17" s="30"/>
    </row>
    <row r="18" spans="1:11" ht="21.75" customHeight="1" thickBot="1">
      <c r="A18" s="13" t="str">
        <f>CH_C!A19</f>
        <v>ยอดคงเหลือ ณ วันที่ 30 มิถุนายน 2568</v>
      </c>
      <c r="B18" s="15"/>
      <c r="C18" s="12"/>
      <c r="D18" s="36">
        <f>SUM(D14:D17)</f>
        <v>1000</v>
      </c>
      <c r="E18" s="37"/>
      <c r="F18" s="36">
        <f>SUM(F14:F17)</f>
        <v>-57006</v>
      </c>
      <c r="G18" s="37"/>
      <c r="H18" s="36">
        <f>SUM(H14:H17)</f>
        <v>-56006</v>
      </c>
      <c r="I18" s="21"/>
      <c r="J18" s="30"/>
      <c r="K18" s="7"/>
    </row>
    <row r="19" spans="1:11" ht="21.75" customHeight="1" thickTop="1">
      <c r="A19" s="13"/>
      <c r="B19" s="15"/>
      <c r="C19" s="12"/>
      <c r="D19" s="22"/>
      <c r="E19" s="37"/>
      <c r="F19" s="22"/>
      <c r="G19" s="37"/>
      <c r="H19" s="22"/>
      <c r="I19" s="21"/>
      <c r="J19" s="30"/>
      <c r="K19" s="7"/>
    </row>
    <row r="20" spans="1:11" ht="21.75" customHeight="1">
      <c r="A20" s="13"/>
      <c r="B20" s="15"/>
      <c r="C20" s="12"/>
      <c r="D20" s="22"/>
      <c r="E20" s="37"/>
      <c r="F20" s="22"/>
      <c r="G20" s="37"/>
      <c r="H20" s="22"/>
      <c r="I20" s="21"/>
      <c r="J20" s="30"/>
      <c r="K20" s="7"/>
    </row>
    <row r="21" spans="1:11" ht="21.75" customHeight="1">
      <c r="A21" s="13"/>
      <c r="B21" s="15"/>
      <c r="C21" s="12"/>
      <c r="D21" s="22"/>
      <c r="E21" s="37"/>
      <c r="F21" s="22"/>
      <c r="G21" s="37"/>
      <c r="H21" s="22"/>
      <c r="I21" s="21"/>
      <c r="J21" s="30"/>
      <c r="K21" s="7"/>
    </row>
    <row r="22" spans="1:11" ht="21.75" customHeight="1">
      <c r="A22" s="13"/>
      <c r="B22" s="15"/>
      <c r="C22" s="12"/>
      <c r="D22" s="22"/>
      <c r="E22" s="37"/>
      <c r="F22" s="22"/>
      <c r="G22" s="37"/>
      <c r="H22" s="22"/>
      <c r="I22" s="21"/>
      <c r="J22" s="30"/>
      <c r="K22" s="7"/>
    </row>
    <row r="23" spans="1:11" ht="21.75" customHeight="1">
      <c r="A23" s="13"/>
      <c r="B23" s="15"/>
      <c r="C23" s="12"/>
      <c r="D23" s="22"/>
      <c r="E23" s="37"/>
      <c r="F23" s="22"/>
      <c r="G23" s="37"/>
      <c r="H23" s="22"/>
      <c r="I23" s="21"/>
      <c r="J23" s="30"/>
      <c r="K23" s="7"/>
    </row>
    <row r="24" spans="1:11" ht="21.75" customHeight="1">
      <c r="A24" s="13"/>
      <c r="B24" s="15"/>
      <c r="C24" s="12"/>
      <c r="D24" s="22"/>
      <c r="E24" s="37"/>
      <c r="F24" s="22"/>
      <c r="G24" s="37"/>
      <c r="H24" s="22"/>
      <c r="I24" s="21"/>
      <c r="J24" s="30"/>
      <c r="K24" s="7"/>
    </row>
    <row r="25" spans="1:11" ht="21.75" customHeight="1">
      <c r="A25" s="13"/>
      <c r="B25" s="15"/>
      <c r="C25" s="12"/>
      <c r="D25" s="22"/>
      <c r="E25" s="37"/>
      <c r="F25" s="22"/>
      <c r="G25" s="37"/>
      <c r="H25" s="22"/>
      <c r="I25" s="21"/>
      <c r="J25" s="30"/>
      <c r="K25" s="7"/>
    </row>
    <row r="26" spans="1:11" ht="21.75" customHeight="1">
      <c r="A26" s="13"/>
      <c r="B26" s="15"/>
      <c r="C26" s="12"/>
      <c r="D26" s="22"/>
      <c r="E26" s="37"/>
      <c r="F26" s="22"/>
      <c r="G26" s="37"/>
      <c r="H26" s="22"/>
      <c r="I26" s="21"/>
      <c r="J26" s="30"/>
      <c r="K26" s="7"/>
    </row>
    <row r="27" spans="1:11" ht="21.75" customHeight="1">
      <c r="A27" s="13"/>
      <c r="B27" s="15"/>
      <c r="C27" s="12"/>
      <c r="D27" s="22"/>
      <c r="E27" s="37"/>
      <c r="F27" s="22"/>
      <c r="G27" s="37"/>
      <c r="H27" s="22"/>
      <c r="I27" s="21"/>
      <c r="J27" s="30"/>
      <c r="K27" s="7"/>
    </row>
    <row r="28" spans="1:11" ht="21.75" customHeight="1">
      <c r="A28" s="13"/>
      <c r="B28" s="15"/>
      <c r="C28" s="12"/>
      <c r="D28" s="22"/>
      <c r="E28" s="37"/>
      <c r="F28" s="22"/>
      <c r="G28" s="37"/>
      <c r="H28" s="22"/>
      <c r="I28" s="21"/>
      <c r="J28" s="30"/>
      <c r="K28" s="7"/>
    </row>
    <row r="29" spans="1:11" ht="21.75" customHeight="1">
      <c r="A29" s="13"/>
      <c r="B29" s="15"/>
      <c r="C29" s="12"/>
      <c r="D29" s="22"/>
      <c r="E29" s="37"/>
      <c r="F29" s="22"/>
      <c r="G29" s="37"/>
      <c r="H29" s="22"/>
      <c r="I29" s="21"/>
      <c r="J29" s="30"/>
      <c r="K29" s="7"/>
    </row>
    <row r="30" spans="1:11" ht="21.75" customHeight="1">
      <c r="A30" s="13"/>
      <c r="B30" s="15"/>
      <c r="C30" s="12"/>
      <c r="D30" s="22"/>
      <c r="E30" s="37"/>
      <c r="F30" s="22"/>
      <c r="G30" s="37"/>
      <c r="H30" s="22"/>
      <c r="I30" s="21"/>
      <c r="J30" s="30"/>
      <c r="K30" s="7"/>
    </row>
    <row r="31" spans="1:11" ht="21.75" customHeight="1">
      <c r="A31" s="137"/>
      <c r="B31" s="72"/>
      <c r="C31" s="72"/>
      <c r="D31" s="144"/>
      <c r="E31" s="90"/>
      <c r="F31" s="144"/>
      <c r="G31" s="37"/>
      <c r="H31" s="22"/>
      <c r="I31" s="21"/>
      <c r="J31" s="30"/>
      <c r="K31" s="7"/>
    </row>
    <row r="32" spans="1:11" ht="21.75" customHeight="1">
      <c r="A32" s="147"/>
      <c r="B32" s="72"/>
      <c r="C32" s="72"/>
      <c r="D32" s="144"/>
      <c r="E32" s="90"/>
      <c r="F32" s="144"/>
      <c r="G32" s="37"/>
      <c r="H32" s="22"/>
      <c r="I32" s="21"/>
      <c r="J32" s="30"/>
      <c r="K32" s="7"/>
    </row>
    <row r="33" spans="1:11" ht="21.75" customHeight="1">
      <c r="A33" s="148"/>
      <c r="B33" s="72"/>
      <c r="C33" s="72"/>
      <c r="D33" s="144"/>
      <c r="E33" s="90"/>
      <c r="F33" s="144"/>
      <c r="G33" s="37"/>
      <c r="H33" s="22"/>
      <c r="I33" s="21"/>
      <c r="J33" s="30"/>
      <c r="K33" s="7"/>
    </row>
    <row r="34" spans="1:11" ht="21.75" customHeight="1">
      <c r="A34" s="147"/>
      <c r="B34" s="72"/>
      <c r="C34" s="72"/>
      <c r="D34" s="144"/>
      <c r="E34" s="90"/>
      <c r="F34" s="144"/>
      <c r="G34" s="37"/>
      <c r="H34" s="22"/>
      <c r="I34" s="21"/>
      <c r="J34" s="30"/>
      <c r="K34" s="7"/>
    </row>
    <row r="35" spans="1:11" ht="21.75" customHeight="1">
      <c r="A35" s="137"/>
      <c r="B35" s="72"/>
      <c r="C35" s="72"/>
      <c r="D35" s="149"/>
      <c r="E35" s="90"/>
      <c r="G35" s="37"/>
      <c r="H35" s="22"/>
      <c r="I35" s="21"/>
      <c r="J35" s="30"/>
      <c r="K35" s="7"/>
    </row>
    <row r="36" spans="1:11" ht="21.75" customHeight="1">
      <c r="A36" s="137"/>
      <c r="B36" s="72"/>
      <c r="C36" s="72"/>
      <c r="D36" s="149"/>
      <c r="E36" s="90"/>
      <c r="G36" s="37"/>
      <c r="H36" s="22"/>
      <c r="I36" s="21"/>
      <c r="J36" s="30"/>
      <c r="K36" s="7"/>
    </row>
    <row r="37" spans="1:11" ht="21.75" customHeight="1">
      <c r="A37" s="13"/>
      <c r="B37" s="15"/>
      <c r="C37" s="12"/>
      <c r="D37" s="22"/>
      <c r="E37" s="37"/>
      <c r="F37" s="22"/>
      <c r="G37" s="37"/>
      <c r="H37" s="22"/>
      <c r="I37" s="21"/>
      <c r="J37" s="30"/>
      <c r="K37" s="7"/>
    </row>
    <row r="38" spans="1:11" ht="21.75" customHeight="1">
      <c r="A38" s="13"/>
      <c r="B38" s="15"/>
      <c r="C38" s="12"/>
      <c r="D38" s="22"/>
      <c r="E38" s="37"/>
      <c r="F38" s="22"/>
      <c r="G38" s="37"/>
      <c r="H38" s="22"/>
      <c r="I38" s="21"/>
      <c r="J38" s="30"/>
      <c r="K38" s="7"/>
    </row>
    <row r="39" spans="1:11" ht="21.75" customHeight="1">
      <c r="A39" s="13"/>
      <c r="B39" s="15"/>
      <c r="C39" s="12"/>
      <c r="D39" s="22"/>
      <c r="E39" s="37"/>
      <c r="F39" s="22"/>
      <c r="G39" s="37"/>
      <c r="H39" s="22"/>
      <c r="I39" s="21"/>
      <c r="J39" s="30"/>
      <c r="K39" s="7"/>
    </row>
    <row r="40" spans="1:11" ht="21.75" customHeight="1">
      <c r="A40" s="13"/>
      <c r="B40" s="15"/>
      <c r="C40" s="12"/>
      <c r="D40" s="22"/>
      <c r="E40" s="37"/>
      <c r="F40" s="22"/>
      <c r="G40" s="37"/>
      <c r="H40" s="22"/>
      <c r="I40" s="21"/>
      <c r="J40" s="30"/>
      <c r="K40" s="7"/>
    </row>
    <row r="41" spans="1:11" ht="21.75" customHeight="1">
      <c r="A41" s="13"/>
      <c r="B41" s="15"/>
      <c r="C41" s="12"/>
      <c r="D41" s="22"/>
      <c r="E41" s="37"/>
      <c r="F41" s="22"/>
      <c r="G41" s="37"/>
      <c r="H41" s="22"/>
      <c r="I41" s="21"/>
      <c r="J41" s="30"/>
      <c r="K41" s="7"/>
    </row>
    <row r="42" spans="1:11" ht="21.75" customHeight="1">
      <c r="A42" s="25"/>
      <c r="B42" s="15"/>
      <c r="C42" s="12"/>
      <c r="D42" s="32"/>
      <c r="E42" s="31"/>
      <c r="F42" s="32"/>
      <c r="G42" s="31"/>
      <c r="H42" s="32"/>
      <c r="I42" s="26"/>
    </row>
    <row r="43" spans="1:11" ht="21.75" customHeight="1">
      <c r="A43" s="25"/>
      <c r="B43" s="15"/>
      <c r="C43" s="12"/>
      <c r="D43" s="33"/>
      <c r="E43" s="34"/>
      <c r="F43" s="34"/>
      <c r="G43" s="34"/>
      <c r="H43" s="63"/>
      <c r="I43" s="26"/>
    </row>
    <row r="44" spans="1:11" ht="21.75" customHeight="1">
      <c r="D44" s="8"/>
      <c r="F44" s="8"/>
      <c r="H44" s="8"/>
    </row>
    <row r="46" spans="1:11" ht="21.75" customHeight="1">
      <c r="E46" s="7">
        <f>E15+E45</f>
        <v>0</v>
      </c>
    </row>
    <row r="59" spans="5:5" ht="21.75" customHeight="1">
      <c r="E59" s="2">
        <v>38989</v>
      </c>
    </row>
  </sheetData>
  <mergeCells count="4">
    <mergeCell ref="A1:H1"/>
    <mergeCell ref="A2:H2"/>
    <mergeCell ref="A3:H3"/>
    <mergeCell ref="A4:H4"/>
  </mergeCells>
  <pageMargins left="0.59055118110236204" right="3.9370078740157501E-2" top="0.511811023622047" bottom="0" header="3.9370078740157501E-2" footer="0"/>
  <pageSetup paperSize="9" scale="88" fitToHeight="0" orientation="portrait" r:id="rId1"/>
  <headerFooter>
    <oddFooter xml:space="preserve">&amp;L&amp;"Angsana New,Regular"&amp;14หมายเหตุประกอบงบการเงินแบบย่อเป็นส่วนหนึ่งของงบการเงินระหว่างกาลนี้&amp;15
_x000D_&amp;1#&amp;"Tahoma"&amp;12&amp;KC0C0C0 SEC Classification : ใช้ภายใน (Internal)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08B7-CD0C-4DA8-9044-F2329BEAFFC0}">
  <sheetPr>
    <pageSetUpPr fitToPage="1"/>
  </sheetPr>
  <dimension ref="A1:U73"/>
  <sheetViews>
    <sheetView showGridLines="0" tabSelected="1" zoomScale="73" zoomScaleNormal="73" zoomScaleSheetLayoutView="73" workbookViewId="0">
      <selection activeCell="T15" sqref="T15"/>
    </sheetView>
  </sheetViews>
  <sheetFormatPr defaultColWidth="7.36328125" defaultRowHeight="14.5"/>
  <cols>
    <col min="1" max="1" width="3.08984375" customWidth="1"/>
    <col min="2" max="2" width="48.08984375" customWidth="1"/>
    <col min="3" max="3" width="6.08984375" customWidth="1"/>
    <col min="4" max="4" width="1.36328125" customWidth="1"/>
    <col min="5" max="5" width="11.6328125" customWidth="1"/>
    <col min="6" max="6" width="1.08984375" customWidth="1"/>
    <col min="7" max="7" width="11.6328125" customWidth="1"/>
    <col min="8" max="8" width="1.08984375" customWidth="1"/>
    <col min="9" max="9" width="11.6328125" customWidth="1"/>
    <col min="10" max="10" width="1.08984375" customWidth="1"/>
    <col min="11" max="11" width="11.6328125" customWidth="1"/>
    <col min="12" max="12" width="0.90625" customWidth="1"/>
    <col min="13" max="13" width="13.36328125" bestFit="1" customWidth="1"/>
    <col min="15" max="15" width="15.36328125" customWidth="1"/>
    <col min="17" max="17" width="9.08984375" customWidth="1"/>
    <col min="19" max="19" width="12.54296875" customWidth="1"/>
    <col min="21" max="21" width="16.453125" bestFit="1" customWidth="1"/>
    <col min="23" max="23" width="9.36328125" bestFit="1" customWidth="1"/>
    <col min="207" max="207" width="3.36328125" customWidth="1"/>
    <col min="208" max="208" width="50.6328125" customWidth="1"/>
    <col min="209" max="209" width="9.36328125" customWidth="1"/>
    <col min="210" max="210" width="1.08984375" customWidth="1"/>
    <col min="211" max="211" width="10" bestFit="1" customWidth="1"/>
    <col min="212" max="212" width="1.08984375" customWidth="1"/>
    <col min="213" max="213" width="10" bestFit="1" customWidth="1"/>
    <col min="215" max="215" width="9.08984375" bestFit="1" customWidth="1"/>
    <col min="216" max="216" width="10" bestFit="1" customWidth="1"/>
  </cols>
  <sheetData>
    <row r="1" spans="1:21" s="2" customFormat="1" ht="21.5">
      <c r="A1" s="154">
        <v>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U1" s="61"/>
    </row>
    <row r="2" spans="1:21" s="2" customFormat="1" ht="22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U2" s="61"/>
    </row>
    <row r="3" spans="1:21" s="2" customFormat="1" ht="22">
      <c r="A3" s="155" t="s">
        <v>59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U3" s="61"/>
    </row>
    <row r="4" spans="1:21" s="2" customFormat="1" ht="22">
      <c r="A4" s="155" t="s">
        <v>95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U4" s="61"/>
    </row>
    <row r="5" spans="1:21" s="2" customFormat="1" ht="2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3" t="s">
        <v>58</v>
      </c>
      <c r="U5" s="61"/>
    </row>
    <row r="6" spans="1:21" s="2" customFormat="1" ht="22">
      <c r="A6" s="106"/>
      <c r="B6" s="106"/>
      <c r="C6" s="106"/>
      <c r="D6" s="106"/>
      <c r="E6" s="157" t="s">
        <v>2</v>
      </c>
      <c r="F6" s="157"/>
      <c r="G6" s="157"/>
      <c r="H6" s="106"/>
      <c r="I6" s="157" t="s">
        <v>3</v>
      </c>
      <c r="J6" s="157"/>
      <c r="K6" s="157"/>
      <c r="U6" s="61"/>
    </row>
    <row r="7" spans="1:21" s="2" customFormat="1" ht="22">
      <c r="A7" s="110"/>
      <c r="B7" s="110"/>
      <c r="C7" s="108" t="s">
        <v>5</v>
      </c>
      <c r="D7" s="108"/>
      <c r="E7" s="107" t="s">
        <v>6</v>
      </c>
      <c r="F7" s="108"/>
      <c r="G7" s="107" t="s">
        <v>7</v>
      </c>
      <c r="H7" s="109"/>
      <c r="I7" s="107" t="s">
        <v>6</v>
      </c>
      <c r="J7" s="108"/>
      <c r="K7" s="107" t="s">
        <v>7</v>
      </c>
      <c r="U7" s="61"/>
    </row>
    <row r="8" spans="1:21" s="2" customFormat="1" ht="22">
      <c r="A8" s="112" t="s">
        <v>60</v>
      </c>
      <c r="B8" s="110"/>
      <c r="C8" s="113"/>
      <c r="D8" s="108"/>
      <c r="E8" s="114"/>
      <c r="F8" s="108"/>
      <c r="G8" s="114"/>
      <c r="H8" s="108"/>
      <c r="I8" s="114"/>
      <c r="J8" s="114"/>
      <c r="K8" s="114"/>
      <c r="U8" s="61"/>
    </row>
    <row r="9" spans="1:21" s="2" customFormat="1" ht="22">
      <c r="A9" s="115" t="s">
        <v>118</v>
      </c>
      <c r="B9" s="110"/>
      <c r="C9" s="108"/>
      <c r="D9" s="108"/>
      <c r="E9" s="114">
        <f>SI!E68</f>
        <v>-40882</v>
      </c>
      <c r="F9" s="108"/>
      <c r="G9" s="114">
        <f>SI!G68</f>
        <v>6678</v>
      </c>
      <c r="H9" s="108"/>
      <c r="I9" s="114">
        <f>SI!I68</f>
        <v>-35582</v>
      </c>
      <c r="J9" s="114"/>
      <c r="K9" s="114">
        <f>SI!K68</f>
        <v>30533</v>
      </c>
      <c r="M9" s="7"/>
      <c r="U9" s="61"/>
    </row>
    <row r="10" spans="1:21" s="2" customFormat="1" ht="22">
      <c r="A10" s="135" t="s">
        <v>61</v>
      </c>
      <c r="B10" s="110"/>
      <c r="C10" s="108"/>
      <c r="D10" s="108"/>
      <c r="E10" s="114"/>
      <c r="F10" s="108"/>
      <c r="G10" s="114"/>
      <c r="H10" s="108"/>
      <c r="I10" s="114"/>
      <c r="J10" s="114"/>
      <c r="K10" s="136"/>
      <c r="U10" s="61"/>
    </row>
    <row r="11" spans="1:21" s="2" customFormat="1" ht="22">
      <c r="A11" s="115" t="s">
        <v>49</v>
      </c>
      <c r="B11" s="110"/>
      <c r="C11" s="108"/>
      <c r="D11" s="108"/>
      <c r="E11" s="10">
        <v>74285</v>
      </c>
      <c r="F11" s="108"/>
      <c r="G11" s="10">
        <v>96287</v>
      </c>
      <c r="H11" s="108"/>
      <c r="I11" s="35">
        <v>74285</v>
      </c>
      <c r="J11" s="114"/>
      <c r="K11" s="114">
        <v>96287</v>
      </c>
      <c r="U11" s="61"/>
    </row>
    <row r="12" spans="1:21" s="2" customFormat="1" ht="22">
      <c r="A12" s="115" t="s">
        <v>105</v>
      </c>
      <c r="B12" s="110"/>
      <c r="C12" s="108"/>
      <c r="D12" s="108"/>
      <c r="E12" s="114">
        <v>124</v>
      </c>
      <c r="F12" s="108"/>
      <c r="G12" s="114">
        <v>123</v>
      </c>
      <c r="H12" s="108"/>
      <c r="I12" s="10">
        <v>0</v>
      </c>
      <c r="J12" s="114"/>
      <c r="K12" s="10">
        <v>0</v>
      </c>
      <c r="U12" s="61"/>
    </row>
    <row r="13" spans="1:21" s="2" customFormat="1" ht="22">
      <c r="A13" s="115" t="s">
        <v>111</v>
      </c>
      <c r="B13" s="110"/>
      <c r="C13" s="108"/>
      <c r="D13" s="108"/>
      <c r="E13" s="114">
        <v>5599</v>
      </c>
      <c r="F13" s="108"/>
      <c r="G13" s="10">
        <v>0</v>
      </c>
      <c r="H13" s="108"/>
      <c r="I13" s="10">
        <v>5599</v>
      </c>
      <c r="J13" s="114"/>
      <c r="K13" s="10">
        <v>0</v>
      </c>
      <c r="U13" s="61"/>
    </row>
    <row r="14" spans="1:21" s="2" customFormat="1" ht="22">
      <c r="A14" s="115" t="s">
        <v>106</v>
      </c>
      <c r="B14" s="110"/>
      <c r="C14" s="108"/>
      <c r="D14" s="108"/>
      <c r="E14" s="114">
        <v>223314</v>
      </c>
      <c r="F14" s="108"/>
      <c r="G14" s="114">
        <v>-448</v>
      </c>
      <c r="H14" s="108"/>
      <c r="I14" s="10">
        <v>0</v>
      </c>
      <c r="J14" s="114"/>
      <c r="K14" s="10">
        <v>0</v>
      </c>
      <c r="U14" s="61"/>
    </row>
    <row r="15" spans="1:21" s="2" customFormat="1" ht="22">
      <c r="A15" s="115" t="s">
        <v>62</v>
      </c>
      <c r="B15" s="110"/>
      <c r="C15" s="108"/>
      <c r="D15" s="108"/>
      <c r="E15" s="114"/>
      <c r="F15" s="108"/>
      <c r="G15" s="114"/>
      <c r="H15" s="108"/>
      <c r="I15" s="114"/>
      <c r="J15" s="114"/>
      <c r="K15" s="114"/>
      <c r="U15" s="61"/>
    </row>
    <row r="16" spans="1:21" s="2" customFormat="1" ht="22">
      <c r="A16" s="137" t="s">
        <v>63</v>
      </c>
      <c r="B16" s="110"/>
      <c r="C16" s="108"/>
      <c r="D16" s="108"/>
      <c r="E16" s="10">
        <v>0</v>
      </c>
      <c r="F16" s="108"/>
      <c r="G16" s="10">
        <v>0</v>
      </c>
      <c r="H16" s="108"/>
      <c r="I16" s="114">
        <v>227298</v>
      </c>
      <c r="J16" s="114"/>
      <c r="K16" s="114">
        <v>-23429</v>
      </c>
      <c r="U16" s="61"/>
    </row>
    <row r="17" spans="1:21" s="2" customFormat="1" ht="22">
      <c r="A17" s="115" t="s">
        <v>64</v>
      </c>
      <c r="B17" s="110"/>
      <c r="C17" s="108"/>
      <c r="D17" s="108"/>
      <c r="E17" s="114">
        <v>-184112</v>
      </c>
      <c r="F17" s="108"/>
      <c r="G17" s="10">
        <v>0</v>
      </c>
      <c r="H17" s="108"/>
      <c r="I17" s="114">
        <v>-184112</v>
      </c>
      <c r="J17" s="114"/>
      <c r="K17" s="10">
        <v>0</v>
      </c>
      <c r="U17" s="61"/>
    </row>
    <row r="18" spans="1:21" s="2" customFormat="1" ht="22">
      <c r="A18" s="115" t="s">
        <v>98</v>
      </c>
      <c r="B18" s="110"/>
      <c r="C18" s="108"/>
      <c r="D18" s="108"/>
      <c r="E18" s="114">
        <v>-128</v>
      </c>
      <c r="F18" s="108"/>
      <c r="G18" s="10">
        <v>-118</v>
      </c>
      <c r="H18" s="108"/>
      <c r="I18" s="114">
        <v>-5</v>
      </c>
      <c r="J18" s="114"/>
      <c r="K18" s="10">
        <v>-47</v>
      </c>
      <c r="U18" s="61"/>
    </row>
    <row r="19" spans="1:21" s="2" customFormat="1" ht="22">
      <c r="A19" s="110"/>
      <c r="B19" s="110"/>
      <c r="C19" s="108"/>
      <c r="D19" s="108"/>
      <c r="E19" s="138">
        <f>SUM(E9:E18)</f>
        <v>78200</v>
      </c>
      <c r="F19" s="108"/>
      <c r="G19" s="138">
        <f>SUM(G9:G18)</f>
        <v>102522</v>
      </c>
      <c r="H19" s="108"/>
      <c r="I19" s="138">
        <f>SUM(I9:I18)</f>
        <v>87483</v>
      </c>
      <c r="J19" s="114"/>
      <c r="K19" s="138">
        <f>SUM(K9:K18)</f>
        <v>103344</v>
      </c>
      <c r="L19" s="61"/>
      <c r="M19" s="61"/>
      <c r="U19" s="61"/>
    </row>
    <row r="20" spans="1:21" s="2" customFormat="1" ht="22">
      <c r="A20" s="135" t="s">
        <v>65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61"/>
      <c r="M20" s="61"/>
      <c r="U20" s="61"/>
    </row>
    <row r="21" spans="1:21" s="2" customFormat="1" ht="22">
      <c r="A21" s="115" t="s">
        <v>10</v>
      </c>
      <c r="B21" s="120"/>
      <c r="C21" s="120"/>
      <c r="D21" s="120"/>
      <c r="E21" s="114">
        <v>-57137</v>
      </c>
      <c r="F21" s="120"/>
      <c r="G21" s="114">
        <v>-75790</v>
      </c>
      <c r="H21" s="120"/>
      <c r="I21" s="114">
        <v>-26614</v>
      </c>
      <c r="J21" s="114"/>
      <c r="K21" s="114">
        <v>-95312</v>
      </c>
      <c r="L21" s="61"/>
      <c r="M21" s="61"/>
      <c r="U21" s="61"/>
    </row>
    <row r="22" spans="1:21" s="2" customFormat="1" ht="22">
      <c r="A22" s="115" t="s">
        <v>11</v>
      </c>
      <c r="B22" s="120"/>
      <c r="C22" s="120"/>
      <c r="D22" s="120"/>
      <c r="E22" s="114">
        <v>-5</v>
      </c>
      <c r="F22" s="120"/>
      <c r="G22" s="10">
        <v>36</v>
      </c>
      <c r="H22" s="120"/>
      <c r="I22" s="10">
        <v>0</v>
      </c>
      <c r="J22" s="114"/>
      <c r="K22" s="114">
        <v>-680</v>
      </c>
      <c r="L22" s="61"/>
      <c r="M22" s="61"/>
      <c r="U22" s="61"/>
    </row>
    <row r="23" spans="1:21" s="2" customFormat="1" ht="22">
      <c r="A23" s="115" t="s">
        <v>110</v>
      </c>
      <c r="B23" s="120"/>
      <c r="C23" s="120"/>
      <c r="D23" s="120"/>
      <c r="E23" s="114">
        <v>18841</v>
      </c>
      <c r="F23" s="120"/>
      <c r="G23" s="114">
        <v>-20194</v>
      </c>
      <c r="H23" s="120"/>
      <c r="I23" s="114">
        <v>32241</v>
      </c>
      <c r="J23" s="114"/>
      <c r="K23" s="114">
        <v>-15960</v>
      </c>
      <c r="L23" s="61"/>
      <c r="M23" s="61"/>
      <c r="U23" s="61"/>
    </row>
    <row r="24" spans="1:21" s="2" customFormat="1" ht="22">
      <c r="A24" s="115" t="s">
        <v>22</v>
      </c>
      <c r="B24" s="120"/>
      <c r="C24" s="120"/>
      <c r="D24" s="120"/>
      <c r="E24" s="114">
        <v>-2657</v>
      </c>
      <c r="F24" s="120"/>
      <c r="G24" s="114">
        <v>7110</v>
      </c>
      <c r="H24" s="120"/>
      <c r="I24" s="10">
        <v>0</v>
      </c>
      <c r="J24" s="114"/>
      <c r="K24" s="10">
        <v>0</v>
      </c>
      <c r="L24" s="61"/>
      <c r="M24" s="61"/>
      <c r="U24" s="61"/>
    </row>
    <row r="25" spans="1:21" s="2" customFormat="1" ht="21.5">
      <c r="A25" s="115" t="s">
        <v>107</v>
      </c>
      <c r="B25" s="115"/>
      <c r="C25" s="108"/>
      <c r="D25" s="108"/>
      <c r="E25" s="138">
        <f>SUM(E19:E24)</f>
        <v>37242</v>
      </c>
      <c r="F25" s="108"/>
      <c r="G25" s="138">
        <f>SUM(G19:G24)</f>
        <v>13684</v>
      </c>
      <c r="H25" s="108"/>
      <c r="I25" s="138">
        <f>SUM(I19:I24)</f>
        <v>93110</v>
      </c>
      <c r="J25" s="114"/>
      <c r="K25" s="138">
        <f>SUM(K19:K24)</f>
        <v>-8608</v>
      </c>
      <c r="L25" s="61"/>
      <c r="M25" s="61"/>
      <c r="U25" s="61"/>
    </row>
    <row r="26" spans="1:21" s="2" customFormat="1" ht="21.5">
      <c r="A26" s="115" t="s">
        <v>104</v>
      </c>
      <c r="B26" s="115"/>
      <c r="C26" s="108"/>
      <c r="D26" s="108"/>
      <c r="E26" s="127">
        <v>128</v>
      </c>
      <c r="F26" s="108"/>
      <c r="G26" s="10">
        <v>118</v>
      </c>
      <c r="H26" s="108"/>
      <c r="I26" s="127">
        <v>5</v>
      </c>
      <c r="J26" s="114"/>
      <c r="K26" s="10">
        <v>47</v>
      </c>
      <c r="L26" s="61"/>
      <c r="M26" s="10"/>
      <c r="U26" s="61"/>
    </row>
    <row r="27" spans="1:21" s="2" customFormat="1" ht="22">
      <c r="A27" s="110" t="s">
        <v>91</v>
      </c>
      <c r="B27" s="110"/>
      <c r="C27" s="139"/>
      <c r="D27" s="139"/>
      <c r="E27" s="118">
        <f>E25+E26</f>
        <v>37370</v>
      </c>
      <c r="F27" s="139"/>
      <c r="G27" s="118">
        <f>G25+G26</f>
        <v>13802</v>
      </c>
      <c r="H27" s="139"/>
      <c r="I27" s="118">
        <f>I25+I26</f>
        <v>93115</v>
      </c>
      <c r="J27" s="125"/>
      <c r="K27" s="118">
        <f>K25+K26</f>
        <v>-8561</v>
      </c>
      <c r="L27" s="61"/>
      <c r="M27" s="61"/>
      <c r="U27" s="61"/>
    </row>
    <row r="28" spans="1:21" s="2" customFormat="1" ht="22">
      <c r="A28" s="110"/>
      <c r="B28" s="110"/>
      <c r="C28" s="139"/>
      <c r="D28" s="139"/>
      <c r="E28" s="125"/>
      <c r="F28" s="139"/>
      <c r="G28" s="125"/>
      <c r="H28" s="139"/>
      <c r="I28" s="125"/>
      <c r="J28" s="125"/>
      <c r="K28" s="125"/>
      <c r="L28" s="61"/>
      <c r="M28" s="61"/>
      <c r="U28" s="61"/>
    </row>
    <row r="29" spans="1:21" s="2" customFormat="1" ht="21.5">
      <c r="A29" s="154">
        <v>9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U29" s="61"/>
    </row>
    <row r="30" spans="1:21" s="2" customFormat="1" ht="22">
      <c r="A30" s="155" t="s">
        <v>0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U30" s="61"/>
    </row>
    <row r="31" spans="1:21" s="2" customFormat="1" ht="22">
      <c r="A31" s="155" t="s">
        <v>59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U31" s="61"/>
    </row>
    <row r="32" spans="1:21" s="2" customFormat="1" ht="22">
      <c r="A32" s="155" t="str">
        <f>A4</f>
        <v>สำหรับงวดหกเดือนสิ้นสุดวันที่ 30 มิถุนายน 2568 (สอบทานแล้ว/ไม่ได้ตรวจสอบ)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U32" s="61"/>
    </row>
    <row r="33" spans="1:21" s="2" customFormat="1" ht="22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3" t="s">
        <v>58</v>
      </c>
      <c r="U33" s="61"/>
    </row>
    <row r="34" spans="1:21" s="2" customFormat="1" ht="22">
      <c r="A34" s="106"/>
      <c r="B34" s="106"/>
      <c r="C34" s="106"/>
      <c r="D34" s="106"/>
      <c r="E34" s="157" t="s">
        <v>2</v>
      </c>
      <c r="F34" s="157"/>
      <c r="G34" s="157"/>
      <c r="H34" s="106"/>
      <c r="I34" s="157" t="s">
        <v>3</v>
      </c>
      <c r="J34" s="157"/>
      <c r="K34" s="157"/>
      <c r="U34" s="61"/>
    </row>
    <row r="35" spans="1:21" s="2" customFormat="1" ht="22">
      <c r="A35" s="110"/>
      <c r="B35" s="110"/>
      <c r="C35" s="108" t="s">
        <v>5</v>
      </c>
      <c r="D35" s="108"/>
      <c r="E35" s="107" t="s">
        <v>6</v>
      </c>
      <c r="F35" s="108"/>
      <c r="G35" s="107" t="s">
        <v>7</v>
      </c>
      <c r="H35" s="109"/>
      <c r="I35" s="107" t="s">
        <v>6</v>
      </c>
      <c r="J35" s="108"/>
      <c r="K35" s="107" t="s">
        <v>7</v>
      </c>
      <c r="U35" s="61"/>
    </row>
    <row r="36" spans="1:21" s="2" customFormat="1" ht="22">
      <c r="A36" s="112" t="s">
        <v>66</v>
      </c>
      <c r="B36" s="110"/>
      <c r="C36" s="113"/>
      <c r="D36" s="108"/>
      <c r="E36" s="114"/>
      <c r="F36" s="108"/>
      <c r="G36" s="114"/>
      <c r="H36" s="108"/>
      <c r="I36" s="114"/>
      <c r="J36" s="114"/>
      <c r="K36" s="114"/>
      <c r="U36" s="61"/>
    </row>
    <row r="37" spans="1:21" s="2" customFormat="1" ht="22">
      <c r="A37" s="115" t="s">
        <v>112</v>
      </c>
      <c r="B37" s="110"/>
      <c r="C37" s="113"/>
      <c r="D37" s="108"/>
      <c r="E37" s="10">
        <v>-39</v>
      </c>
      <c r="F37" s="108"/>
      <c r="G37" s="10">
        <v>0</v>
      </c>
      <c r="H37" s="108"/>
      <c r="I37" s="10">
        <v>0</v>
      </c>
      <c r="J37" s="114"/>
      <c r="K37" s="10">
        <v>0</v>
      </c>
      <c r="U37" s="61"/>
    </row>
    <row r="38" spans="1:21" s="2" customFormat="1" ht="22">
      <c r="A38" s="115" t="s">
        <v>67</v>
      </c>
      <c r="B38" s="110"/>
      <c r="C38" s="113"/>
      <c r="D38" s="108"/>
      <c r="E38" s="10">
        <v>0</v>
      </c>
      <c r="F38" s="108"/>
      <c r="G38" s="10">
        <v>-56</v>
      </c>
      <c r="H38" s="108"/>
      <c r="I38" s="10">
        <v>0</v>
      </c>
      <c r="J38" s="114"/>
      <c r="K38" s="10">
        <v>0</v>
      </c>
      <c r="U38" s="61"/>
    </row>
    <row r="39" spans="1:21" s="2" customFormat="1" ht="22">
      <c r="A39" s="110" t="s">
        <v>68</v>
      </c>
      <c r="B39" s="110"/>
      <c r="C39" s="108"/>
      <c r="D39" s="108"/>
      <c r="E39" s="116">
        <f>SUM(E37:E38)</f>
        <v>-39</v>
      </c>
      <c r="F39" s="139"/>
      <c r="G39" s="118">
        <f>SUM(G37:G38)</f>
        <v>-56</v>
      </c>
      <c r="H39" s="139"/>
      <c r="I39" s="116">
        <f>SUM(I37:I38)</f>
        <v>0</v>
      </c>
      <c r="J39" s="125"/>
      <c r="K39" s="116">
        <f>SUM(K37:K38)</f>
        <v>0</v>
      </c>
      <c r="U39" s="61"/>
    </row>
    <row r="40" spans="1:21" s="2" customFormat="1" ht="17.399999999999999" customHeight="1">
      <c r="A40" s="110"/>
      <c r="B40" s="110"/>
      <c r="C40" s="108"/>
      <c r="D40" s="108"/>
      <c r="E40" s="125"/>
      <c r="F40" s="108"/>
      <c r="G40" s="125"/>
      <c r="H40" s="108"/>
      <c r="I40" s="125"/>
      <c r="J40" s="125"/>
      <c r="K40" s="125"/>
      <c r="U40" s="61"/>
    </row>
    <row r="41" spans="1:21" s="2" customFormat="1" ht="22">
      <c r="A41" s="112" t="s">
        <v>80</v>
      </c>
      <c r="B41" s="110"/>
      <c r="C41" s="108"/>
      <c r="D41" s="108"/>
      <c r="E41" s="125"/>
      <c r="F41" s="108"/>
      <c r="G41" s="125"/>
      <c r="H41" s="108"/>
      <c r="I41" s="125"/>
      <c r="J41" s="125"/>
      <c r="K41" s="125"/>
      <c r="U41" s="61"/>
    </row>
    <row r="42" spans="1:21" s="2" customFormat="1" ht="22">
      <c r="A42" s="115" t="s">
        <v>81</v>
      </c>
      <c r="B42" s="110"/>
      <c r="C42" s="108"/>
      <c r="D42" s="108"/>
      <c r="E42" s="114">
        <v>-93589</v>
      </c>
      <c r="F42" s="108"/>
      <c r="G42" s="10">
        <v>-12000</v>
      </c>
      <c r="H42" s="108"/>
      <c r="I42" s="114">
        <v>-93589</v>
      </c>
      <c r="J42" s="125"/>
      <c r="K42" s="10">
        <v>-12000</v>
      </c>
      <c r="U42" s="61"/>
    </row>
    <row r="43" spans="1:21" s="2" customFormat="1" ht="22">
      <c r="A43" s="110" t="s">
        <v>89</v>
      </c>
      <c r="B43" s="110"/>
      <c r="C43" s="108"/>
      <c r="D43" s="108"/>
      <c r="E43" s="118">
        <f>SUM(E42)</f>
        <v>-93589</v>
      </c>
      <c r="F43" s="139"/>
      <c r="G43" s="116">
        <f>SUM(G42:G42)</f>
        <v>-12000</v>
      </c>
      <c r="H43" s="139"/>
      <c r="I43" s="118">
        <f>SUM(I42)</f>
        <v>-93589</v>
      </c>
      <c r="J43" s="125"/>
      <c r="K43" s="116">
        <f>SUM(K42:K42)</f>
        <v>-12000</v>
      </c>
      <c r="U43" s="61"/>
    </row>
    <row r="44" spans="1:21" s="2" customFormat="1" ht="20" customHeight="1">
      <c r="A44" s="110"/>
      <c r="B44" s="110"/>
      <c r="C44" s="108"/>
      <c r="D44" s="108"/>
      <c r="E44" s="125"/>
      <c r="F44" s="108"/>
      <c r="G44" s="10"/>
      <c r="H44" s="108"/>
      <c r="I44" s="125"/>
      <c r="J44" s="125"/>
      <c r="K44" s="10"/>
      <c r="U44" s="61"/>
    </row>
    <row r="45" spans="1:21" s="2" customFormat="1" ht="22">
      <c r="A45" s="110" t="s">
        <v>73</v>
      </c>
      <c r="B45" s="110"/>
      <c r="C45" s="113"/>
      <c r="D45" s="108"/>
      <c r="E45" s="123">
        <f>E27+E39+E43</f>
        <v>-56258</v>
      </c>
      <c r="F45" s="139"/>
      <c r="G45" s="123">
        <f>G27+G39+G43</f>
        <v>1746</v>
      </c>
      <c r="H45" s="139"/>
      <c r="I45" s="123">
        <f>I27+I39+I43</f>
        <v>-474</v>
      </c>
      <c r="J45" s="125"/>
      <c r="K45" s="123">
        <f>K27+K39+K43</f>
        <v>-20561</v>
      </c>
      <c r="U45" s="61"/>
    </row>
    <row r="46" spans="1:21" s="2" customFormat="1" ht="22">
      <c r="A46" s="115" t="s">
        <v>74</v>
      </c>
      <c r="B46" s="110"/>
      <c r="C46" s="113"/>
      <c r="D46" s="108"/>
      <c r="E46" s="10">
        <f>SFP!G12</f>
        <v>75933</v>
      </c>
      <c r="F46" s="108"/>
      <c r="G46" s="10">
        <v>50678</v>
      </c>
      <c r="H46" s="108"/>
      <c r="I46" s="10">
        <f>SFP!K12</f>
        <v>1325</v>
      </c>
      <c r="J46" s="114"/>
      <c r="K46" s="10">
        <v>21325</v>
      </c>
      <c r="U46" s="61"/>
    </row>
    <row r="47" spans="1:21" s="2" customFormat="1" ht="22.5" thickBot="1">
      <c r="A47" s="110" t="s">
        <v>75</v>
      </c>
      <c r="B47" s="110"/>
      <c r="C47" s="113"/>
      <c r="D47" s="108"/>
      <c r="E47" s="140">
        <f>E45+E46</f>
        <v>19675</v>
      </c>
      <c r="F47" s="139"/>
      <c r="G47" s="140">
        <f>G45+G46</f>
        <v>52424</v>
      </c>
      <c r="H47" s="139"/>
      <c r="I47" s="140">
        <f>I45+I46</f>
        <v>851</v>
      </c>
      <c r="J47" s="125"/>
      <c r="K47" s="140">
        <f>K45+K46</f>
        <v>764</v>
      </c>
      <c r="U47" s="61"/>
    </row>
    <row r="48" spans="1:21" s="2" customFormat="1" ht="22.5" thickTop="1">
      <c r="A48" s="115"/>
      <c r="B48" s="110"/>
      <c r="C48" s="113"/>
      <c r="D48" s="108"/>
      <c r="E48" s="10"/>
      <c r="F48" s="108"/>
      <c r="G48" s="10"/>
      <c r="H48" s="108"/>
      <c r="I48" s="10"/>
      <c r="J48" s="114"/>
      <c r="K48" s="10"/>
      <c r="U48" s="61"/>
    </row>
    <row r="49" spans="1:11" ht="22">
      <c r="A49" s="110" t="s">
        <v>101</v>
      </c>
    </row>
    <row r="50" spans="1:11" ht="21.5">
      <c r="A50" s="115" t="s">
        <v>102</v>
      </c>
    </row>
    <row r="51" spans="1:11" ht="21.5">
      <c r="A51" s="141" t="s">
        <v>103</v>
      </c>
      <c r="E51" s="10">
        <v>26468</v>
      </c>
      <c r="G51" s="114">
        <v>65064</v>
      </c>
      <c r="I51" s="10">
        <v>26468</v>
      </c>
      <c r="K51" s="114">
        <v>65064</v>
      </c>
    </row>
    <row r="52" spans="1:11" ht="21.5">
      <c r="A52" s="141"/>
      <c r="E52" s="10"/>
      <c r="G52" s="114"/>
      <c r="I52" s="10"/>
      <c r="K52" s="114"/>
    </row>
    <row r="53" spans="1:11" ht="21.5">
      <c r="A53" s="141"/>
      <c r="E53" s="10"/>
      <c r="G53" s="114"/>
      <c r="I53" s="10"/>
      <c r="K53" s="114"/>
    </row>
    <row r="54" spans="1:11" ht="21.5">
      <c r="A54" s="141"/>
      <c r="E54" s="10"/>
      <c r="G54" s="114"/>
      <c r="I54" s="10"/>
      <c r="K54" s="114"/>
    </row>
    <row r="55" spans="1:11" ht="21.5">
      <c r="A55" s="141"/>
      <c r="E55" s="10"/>
      <c r="G55" s="114"/>
      <c r="I55" s="10"/>
      <c r="K55" s="114"/>
    </row>
    <row r="56" spans="1:11" ht="21.5">
      <c r="A56" s="141"/>
      <c r="E56" s="10"/>
      <c r="G56" s="114"/>
      <c r="I56" s="10"/>
      <c r="K56" s="114"/>
    </row>
    <row r="57" spans="1:11" ht="21.5">
      <c r="A57" s="141"/>
      <c r="E57" s="10"/>
      <c r="G57" s="114"/>
      <c r="I57" s="10"/>
      <c r="K57" s="114"/>
    </row>
    <row r="58" spans="1:11" ht="21.5">
      <c r="A58" s="141"/>
      <c r="E58" s="10"/>
      <c r="G58" s="114"/>
      <c r="I58" s="10"/>
      <c r="K58" s="114"/>
    </row>
    <row r="59" spans="1:11" ht="22">
      <c r="A59" s="110"/>
      <c r="B59" s="126"/>
      <c r="C59" s="72"/>
      <c r="D59" s="72"/>
      <c r="E59" s="144"/>
      <c r="F59" s="90"/>
      <c r="G59" s="114"/>
      <c r="I59" s="10"/>
      <c r="K59" s="114"/>
    </row>
    <row r="60" spans="1:11" ht="22">
      <c r="A60" s="110"/>
      <c r="B60" s="68"/>
      <c r="C60" s="72"/>
      <c r="D60" s="72"/>
      <c r="E60" s="144"/>
      <c r="F60" s="90"/>
      <c r="G60" s="114"/>
      <c r="I60" s="10"/>
      <c r="K60" s="114"/>
    </row>
    <row r="61" spans="1:11" ht="22">
      <c r="A61" s="110"/>
      <c r="B61" s="99"/>
      <c r="C61" s="72"/>
      <c r="D61" s="72"/>
      <c r="E61" s="144"/>
      <c r="F61" s="90"/>
      <c r="G61" s="114"/>
      <c r="I61" s="10"/>
      <c r="K61" s="114"/>
    </row>
    <row r="62" spans="1:11" ht="22">
      <c r="A62" s="110"/>
      <c r="B62" s="68"/>
      <c r="C62" s="72"/>
      <c r="D62" s="72"/>
      <c r="E62" s="144"/>
      <c r="F62" s="90"/>
      <c r="G62" s="114"/>
      <c r="I62" s="10"/>
      <c r="K62" s="114"/>
    </row>
    <row r="63" spans="1:11" ht="22">
      <c r="A63" s="110"/>
      <c r="B63" s="126"/>
      <c r="C63" s="72"/>
      <c r="D63" s="72"/>
      <c r="E63" s="149"/>
      <c r="F63" s="90"/>
      <c r="G63" s="114"/>
      <c r="I63" s="10"/>
      <c r="K63" s="114"/>
    </row>
    <row r="64" spans="1:11" ht="22">
      <c r="A64" s="110"/>
      <c r="B64" s="126"/>
      <c r="C64" s="72"/>
      <c r="D64" s="72"/>
      <c r="E64" s="149"/>
      <c r="F64" s="90"/>
      <c r="G64" s="114"/>
      <c r="I64" s="10"/>
      <c r="K64" s="114"/>
    </row>
    <row r="65" spans="1:11" ht="22">
      <c r="A65" s="110"/>
      <c r="B65" s="2"/>
      <c r="C65" s="2"/>
      <c r="D65" s="2"/>
      <c r="E65" s="2"/>
      <c r="F65" s="2"/>
      <c r="G65" s="114"/>
      <c r="I65" s="10"/>
      <c r="K65" s="114"/>
    </row>
    <row r="66" spans="1:11" ht="21.5">
      <c r="A66" s="141"/>
      <c r="E66" s="10"/>
      <c r="G66" s="114"/>
      <c r="I66" s="10"/>
      <c r="K66" s="114"/>
    </row>
    <row r="67" spans="1:11" ht="21.5">
      <c r="A67" s="141"/>
      <c r="E67" s="10"/>
      <c r="G67" s="114"/>
      <c r="I67" s="10"/>
      <c r="K67" s="114"/>
    </row>
    <row r="68" spans="1:11" ht="21" customHeight="1"/>
    <row r="72" spans="1:11">
      <c r="E72" s="142"/>
      <c r="I72" s="142"/>
    </row>
    <row r="73" spans="1:11">
      <c r="E73" s="142"/>
      <c r="I73" s="142"/>
    </row>
  </sheetData>
  <mergeCells count="12">
    <mergeCell ref="A1:K1"/>
    <mergeCell ref="A2:K2"/>
    <mergeCell ref="A3:K3"/>
    <mergeCell ref="A4:K4"/>
    <mergeCell ref="E6:G6"/>
    <mergeCell ref="I6:K6"/>
    <mergeCell ref="A29:K29"/>
    <mergeCell ref="A30:K30"/>
    <mergeCell ref="A31:K31"/>
    <mergeCell ref="E34:G34"/>
    <mergeCell ref="I34:K34"/>
    <mergeCell ref="A32:K32"/>
  </mergeCells>
  <pageMargins left="0.59055118110236204" right="3.9370078740157501E-2" top="0.511811023622047" bottom="0" header="3.9370078740157501E-2" footer="0"/>
  <pageSetup paperSize="9" scale="88" fitToHeight="0" orientation="portrait" r:id="rId1"/>
  <headerFooter>
    <oddFooter xml:space="preserve">&amp;L&amp;"Angsana New,Regular"&amp;14หมายเหตุประกอบงบการเงินแบบย่อเป็นส่วนหนึ่งของงบการเงินระหว่างกาลนี้&amp;15
_x000D_&amp;1#&amp;"Tahoma"&amp;12&amp;KC0C0C0 SEC Classification : ใช้ภายใน (Internal) </oddFooter>
  </headerFooter>
  <rowBreaks count="1" manualBreakCount="1">
    <brk id="2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0ACE0F2B707438F273D19841DCB99" ma:contentTypeVersion="2" ma:contentTypeDescription="Create a new document." ma:contentTypeScope="" ma:versionID="8f3f018ca304bd906bfe5f495d93ba34">
  <xsd:schema xmlns:xsd="http://www.w3.org/2001/XMLSchema" xmlns:xs="http://www.w3.org/2001/XMLSchema" xmlns:p="http://schemas.microsoft.com/office/2006/metadata/properties" xmlns:ns1="http://schemas.microsoft.com/sharepoint/v3" xmlns:ns2="68fb93db-627a-4560-9114-3259f8138610" targetNamespace="http://schemas.microsoft.com/office/2006/metadata/properties" ma:root="true" ma:fieldsID="b7e225e52a373c0f1efc03dbe873d248" ns1:_="" ns2:_="">
    <xsd:import namespace="http://schemas.microsoft.com/sharepoint/v3"/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7EFFAB-404D-4AE4-913C-6BF06B185754}"/>
</file>

<file path=customXml/itemProps2.xml><?xml version="1.0" encoding="utf-8"?>
<ds:datastoreItem xmlns:ds="http://schemas.openxmlformats.org/officeDocument/2006/customXml" ds:itemID="{6E7B08C4-FA91-4907-AF1B-31FFED23B35F}"/>
</file>

<file path=customXml/itemProps3.xml><?xml version="1.0" encoding="utf-8"?>
<ds:datastoreItem xmlns:ds="http://schemas.openxmlformats.org/officeDocument/2006/customXml" ds:itemID="{A77F1A22-C48B-4A5F-964C-25B3D9AE9755}"/>
</file>

<file path=docMetadata/LabelInfo.xml><?xml version="1.0" encoding="utf-8"?>
<clbl:labelList xmlns:clbl="http://schemas.microsoft.com/office/2020/mipLabelMetadata">
  <clbl:label id="{0e3df69d-cc49-4c13-988f-0bcfcc9b663c}" enabled="1" method="Standard" siteId="{0ad5298e-296d-45ab-a446-c0d364c5b18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SFP</vt:lpstr>
      <vt:lpstr>SI</vt:lpstr>
      <vt:lpstr>CH_C</vt:lpstr>
      <vt:lpstr>CH_T(S)</vt:lpstr>
      <vt:lpstr>CF</vt:lpstr>
      <vt:lpstr>CF!Print_Area</vt:lpstr>
      <vt:lpstr>CH_C!Print_Area</vt:lpstr>
      <vt:lpstr>'CH_T(S)'!Print_Area</vt:lpstr>
      <vt:lpstr>SFP!Print_Area</vt:lpstr>
      <vt:lpstr>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Tatpatsu</dc:creator>
  <cp:lastModifiedBy>Wangwarut Wangpe-tra</cp:lastModifiedBy>
  <cp:lastPrinted>2025-08-13T09:54:54Z</cp:lastPrinted>
  <dcterms:created xsi:type="dcterms:W3CDTF">2025-04-30T09:12:39Z</dcterms:created>
  <dcterms:modified xsi:type="dcterms:W3CDTF">2025-09-09T08:24:55Z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0x01010094A0ACE0F2B707438F273D19841DCB99</vt:lpwstr>
  </property>
</Properties>
</file>