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8b7380fcd23985d/Workspace_ANS/Wanpen/PCL Group/SPV ยืมใช้ก่อน/ไฟล์ กลต/TH/"/>
    </mc:Choice>
  </mc:AlternateContent>
  <xr:revisionPtr revIDLastSave="107" documentId="8_{66CBDAAD-09A2-4BAD-A862-059B68F6D5A4}" xr6:coauthVersionLast="47" xr6:coauthVersionMax="47" xr10:uidLastSave="{68FEB857-9040-4600-A8C1-1814B243217C}"/>
  <bookViews>
    <workbookView xWindow="-110" yWindow="-110" windowWidth="19420" windowHeight="10420" activeTab="3" xr2:uid="{D225A2EC-B7BD-45FB-9A68-411AD79E2332}"/>
  </bookViews>
  <sheets>
    <sheet name="FS-T" sheetId="1" r:id="rId1"/>
    <sheet name="PL-T12M" sheetId="2" r:id="rId2"/>
    <sheet name="EQ-T Conso" sheetId="3" r:id="rId3"/>
    <sheet name="EQ-T seperate" sheetId="4" r:id="rId4"/>
    <sheet name="CF-T12M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AGM2" hidden="1">{#N/A,#N/A,TRUE,"M [OS-05]-00(1)"}</definedName>
    <definedName name="____________AGM2" hidden="1">{#N/A,#N/A,TRUE,"M [OS-05]-00(1)"}</definedName>
    <definedName name="___________AGM2" hidden="1">{#N/A,#N/A,TRUE,"M [OS-05]-00(1)"}</definedName>
    <definedName name="__________AGM2" hidden="1">{#N/A,#N/A,TRUE,"M [OS-05]-00(1)"}</definedName>
    <definedName name="_______AGM2" hidden="1">{#N/A,#N/A,TRUE,"M [OS-05]-00(1)"}</definedName>
    <definedName name="_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abc1" hidden="1">#REF!</definedName>
    <definedName name="______AGM2" hidden="1">{#N/A,#N/A,TRUE,"M [OS-05]-00(1)"}</definedName>
    <definedName name="_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abc1" hidden="1">#REF!</definedName>
    <definedName name="_____AGM2" hidden="1">{#N/A,#N/A,TRUE,"M [OS-05]-00(1)"}</definedName>
    <definedName name="_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_FG5" hidden="1">{"cashflow",#N/A,FALSE,"cash flow"}</definedName>
    <definedName name="_____K2" localSheetId="2" hidden="1">#REF!</definedName>
    <definedName name="_____K2" localSheetId="1" hidden="1">#REF!</definedName>
    <definedName name="_____K2" hidden="1">#REF!</definedName>
    <definedName name="_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abc1" hidden="1">#REF!</definedName>
    <definedName name="____AGM2" hidden="1">{#N/A,#N/A,TRUE,"M [OS-05]-00(1)"}</definedName>
    <definedName name="_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aug08" hidden="1">#REF!</definedName>
    <definedName name="_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H3" hidden="1">{#N/A,#N/A,FALSE,"Sheet1"}</definedName>
    <definedName name="____K2" localSheetId="2" hidden="1">#REF!</definedName>
    <definedName name="____K2" localSheetId="1" hidden="1">#REF!</definedName>
    <definedName name="____K2" hidden="1">#REF!</definedName>
    <definedName name="____KA1" hidden="1">{#N/A,#N/A,FALSE,"Sheet1"}</definedName>
    <definedName name="____kkk1" localSheetId="2" hidden="1">#REF!</definedName>
    <definedName name="____kkk1" localSheetId="1" hidden="1">#REF!</definedName>
    <definedName name="____kkk1" hidden="1">#REF!</definedName>
    <definedName name="____N4" hidden="1">{#N/A,#N/A,FALSE,"Sheet1"}</definedName>
    <definedName name="_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UB1" hidden="1">{"'Feb 99'!$A$1:$G$30"}</definedName>
    <definedName name="____UB2" hidden="1">{"'Feb 99'!$A$1:$G$30"}</definedName>
    <definedName name="_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bc1" hidden="1">#REF!</definedName>
    <definedName name="___AGM2" hidden="1">{#N/A,#N/A,TRUE,"M [OS-05]-00(1)"}</definedName>
    <definedName name="_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aug08" hidden="1">#REF!</definedName>
    <definedName name="_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FG5" hidden="1">{"cashflow",#N/A,FALSE,"cash flow"}</definedName>
    <definedName name="___H3" hidden="1">{#N/A,#N/A,FALSE,"Sheet1"}</definedName>
    <definedName name="___K2" localSheetId="2" hidden="1">#REF!</definedName>
    <definedName name="___K2" localSheetId="1" hidden="1">#REF!</definedName>
    <definedName name="___K2" hidden="1">#REF!</definedName>
    <definedName name="___KA1" hidden="1">{#N/A,#N/A,FALSE,"Sheet1"}</definedName>
    <definedName name="___kkk1" localSheetId="2" hidden="1">#REF!</definedName>
    <definedName name="___kkk1" localSheetId="1" hidden="1">#REF!</definedName>
    <definedName name="___kkk1" hidden="1">#REF!</definedName>
    <definedName name="_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N4" hidden="1">{#N/A,#N/A,FALSE,"Sheet1"}</definedName>
    <definedName name="_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_R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UB1" hidden="1">{"'Feb 99'!$A$1:$G$30"}</definedName>
    <definedName name="___UB2" hidden="1">{"'Feb 99'!$A$1:$G$30"}</definedName>
    <definedName name="_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10__123Graph_CCHART_1" localSheetId="2" hidden="1">[1]TP!#REF!</definedName>
    <definedName name="__10__123Graph_CCHART_1" localSheetId="1" hidden="1">[1]TP!#REF!</definedName>
    <definedName name="__10__123Graph_CCHART_1" hidden="1">[1]TP!#REF!</definedName>
    <definedName name="__12__123Graph_XCHART_1" localSheetId="2" hidden="1">[1]TP!#REF!</definedName>
    <definedName name="__12__123Graph_XCHART_1" localSheetId="1" hidden="1">[1]TP!#REF!</definedName>
    <definedName name="__12__123Graph_XCHART_1" hidden="1">[1]TP!#REF!</definedName>
    <definedName name="__123Graph_A" hidden="1">[2]SUMMARY!#REF!</definedName>
    <definedName name="__123Graph_ACurrent" hidden="1">'[3]Office Space'!$O$43:$AA$43</definedName>
    <definedName name="__123Graph_APIS" hidden="1">[4]D!$B$7:$B$18</definedName>
    <definedName name="__123Graph_B" hidden="1">[2]SUMMARY!#REF!</definedName>
    <definedName name="__123Graph_BCurrent" localSheetId="2" hidden="1">'[5]1201'!#REF!</definedName>
    <definedName name="__123Graph_BCurrent" localSheetId="1" hidden="1">'[5]1201'!#REF!</definedName>
    <definedName name="__123Graph_BCurrent" hidden="1">'[5]1201'!#REF!</definedName>
    <definedName name="__123Graph_BPIS" hidden="1">[4]D!$C$7:$C$18</definedName>
    <definedName name="__123Graph_C" hidden="1">[2]SUMMARY!#REF!</definedName>
    <definedName name="__123Graph_CPIS" hidden="1">[4]D!$D$7:$D$18</definedName>
    <definedName name="__123Graph_D" localSheetId="2" hidden="1">[6]ชื่อหุ้น!#REF!</definedName>
    <definedName name="__123Graph_D" localSheetId="1" hidden="1">[6]ชื่อหุ้น!#REF!</definedName>
    <definedName name="__123Graph_D" hidden="1">[6]ชื่อหุ้น!#REF!</definedName>
    <definedName name="__123Graph_DCurrent" localSheetId="2" hidden="1">'[5]1201'!#REF!</definedName>
    <definedName name="__123Graph_DCurrent" localSheetId="1" hidden="1">'[5]1201'!#REF!</definedName>
    <definedName name="__123Graph_DCurrent" hidden="1">'[5]1201'!#REF!</definedName>
    <definedName name="__123Graph_DPIS" hidden="1">[4]D!$E$7:$E$18</definedName>
    <definedName name="__123Graph_FCurrent" localSheetId="2" hidden="1">'[5]1201'!#REF!</definedName>
    <definedName name="__123Graph_FCurrent" localSheetId="1" hidden="1">'[5]1201'!#REF!</definedName>
    <definedName name="__123Graph_FCurrent" hidden="1">'[5]1201'!#REF!</definedName>
    <definedName name="__123Graph_XCurrent" localSheetId="2" hidden="1">'[5]1201'!#REF!</definedName>
    <definedName name="__123Graph_XCurrent" localSheetId="1" hidden="1">'[5]1201'!#REF!</definedName>
    <definedName name="__123Graph_XCurrent" hidden="1">'[5]1201'!#REF!</definedName>
    <definedName name="__123Graph_XPIS" hidden="1">[4]D!$A$7:$A$18</definedName>
    <definedName name="__6__123Graph_ACHART_1" localSheetId="2" hidden="1">[1]TP!#REF!</definedName>
    <definedName name="__6__123Graph_ACHART_1" localSheetId="1" hidden="1">[1]TP!#REF!</definedName>
    <definedName name="__6__123Graph_ACHART_1" hidden="1">[1]TP!#REF!</definedName>
    <definedName name="__8__123Graph_BCHART_1" localSheetId="2" hidden="1">[1]TP!#REF!</definedName>
    <definedName name="__8__123Graph_BCHART_1" localSheetId="1" hidden="1">[1]TP!#REF!</definedName>
    <definedName name="__8__123Graph_BCHART_1" hidden="1">[1]TP!#REF!</definedName>
    <definedName name="__abc1" hidden="1">#REF!</definedName>
    <definedName name="__AGM2" hidden="1">{#N/A,#N/A,TRUE,"M [OS-05]-00(1)"}</definedName>
    <definedName name="_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aug08" hidden="1">#REF!</definedName>
    <definedName name="__e41" hidden="1">{"'Income Statement'!$D$96:$E$101"}</definedName>
    <definedName name="_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FDS_HYPERLINK_TOGGLE_STATE__" hidden="1">"ON"</definedName>
    <definedName name="__FG5" hidden="1">{"cashflow",#N/A,FALSE,"cash flow"}</definedName>
    <definedName name="__H3" hidden="1">{#N/A,#N/A,FALSE,"Sheet1"}</definedName>
    <definedName name="__IntlFixup" hidden="1">TRUE</definedName>
    <definedName name="__KA1" hidden="1">{#N/A,#N/A,FALSE,"Sheet1"}</definedName>
    <definedName name="__kkk1" localSheetId="2" hidden="1">#REF!</definedName>
    <definedName name="__kkk1" localSheetId="1" hidden="1">#REF!</definedName>
    <definedName name="__kkk1" hidden="1">#REF!</definedName>
    <definedName name="__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N4" hidden="1">{#N/A,#N/A,FALSE,"Sheet1"}</definedName>
    <definedName name="_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UB1" hidden="1">{"'Feb 99'!$A$1:$G$30"}</definedName>
    <definedName name="__UB2" hidden="1">{"'Feb 99'!$A$1:$G$30"}</definedName>
    <definedName name="_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_xlfn.BAHTTEXT" hidden="1">#NAME?</definedName>
    <definedName name="__ZH111" hidden="1">{"'Model'!$A$1:$N$53"}</definedName>
    <definedName name="_1__123Graph_ACHART_5" localSheetId="2" hidden="1">#REF!</definedName>
    <definedName name="_1__123Graph_ACHART_5" localSheetId="1" hidden="1">#REF!</definedName>
    <definedName name="_1__123Graph_ACHART_5" hidden="1">#REF!</definedName>
    <definedName name="_1__123Graph_ATEILM_RKTE" hidden="1">[4]D!$B$27:$B$31</definedName>
    <definedName name="_10__123Graph_CCHART_1" localSheetId="2" hidden="1">[1]TP!#REF!</definedName>
    <definedName name="_10__123Graph_CCHART_1" localSheetId="1" hidden="1">[1]TP!#REF!</definedName>
    <definedName name="_10__123Graph_CCHART_1" hidden="1">[1]TP!#REF!</definedName>
    <definedName name="_12__123Graph_XCHART_1" localSheetId="2" hidden="1">[1]TP!#REF!</definedName>
    <definedName name="_12__123Graph_XCHART_1" localSheetId="1" hidden="1">[1]TP!#REF!</definedName>
    <definedName name="_12__123Graph_XCHART_1" hidden="1">[1]TP!#REF!</definedName>
    <definedName name="_123Graph_C" hidden="1">[2]SUMMARY!#REF!</definedName>
    <definedName name="_2__123Graph_ACHART_5" localSheetId="2" hidden="1">#REF!</definedName>
    <definedName name="_2__123Graph_ACHART_5" localSheetId="1" hidden="1">#REF!</definedName>
    <definedName name="_2__123Graph_ACHART_5" hidden="1">#REF!</definedName>
    <definedName name="_2__123Graph_ATEILM_RKTE2" hidden="1">[4]D!$B$27:$B$31</definedName>
    <definedName name="_2__123Graph_BCHART_5" localSheetId="2" hidden="1">#REF!</definedName>
    <definedName name="_2__123Graph_BCHART_5" localSheetId="1" hidden="1">#REF!</definedName>
    <definedName name="_2__123Graph_BCHART_5" hidden="1">#REF!</definedName>
    <definedName name="_3__123Graph_XCHART_5" localSheetId="2" hidden="1">#REF!</definedName>
    <definedName name="_3__123Graph_XCHART_5" localSheetId="1" hidden="1">#REF!</definedName>
    <definedName name="_3__123Graph_XCHART_5" hidden="1">#REF!</definedName>
    <definedName name="_3__123Graph_XTEILM_RKTE2" hidden="1">[4]D!$A$27:$A$31</definedName>
    <definedName name="_4__123Graph_BCHART_5" localSheetId="2" hidden="1">#REF!</definedName>
    <definedName name="_4__123Graph_BCHART_5" localSheetId="1" hidden="1">#REF!</definedName>
    <definedName name="_4__123Graph_BCHART_5" hidden="1">#REF!</definedName>
    <definedName name="_6__123Graph_ACHART_1" localSheetId="2" hidden="1">[1]TP!#REF!</definedName>
    <definedName name="_6__123Graph_ACHART_1" localSheetId="1" hidden="1">[1]TP!#REF!</definedName>
    <definedName name="_6__123Graph_ACHART_1" hidden="1">[1]TP!#REF!</definedName>
    <definedName name="_6__123Graph_XCHART_5" localSheetId="2" hidden="1">#REF!</definedName>
    <definedName name="_6__123Graph_XCHART_5" localSheetId="1" hidden="1">#REF!</definedName>
    <definedName name="_6__123Graph_XCHART_5" hidden="1">#REF!</definedName>
    <definedName name="_8__123Graph_BCHART_1" localSheetId="2" hidden="1">[1]TP!#REF!</definedName>
    <definedName name="_8__123Graph_BCHART_1" localSheetId="1" hidden="1">[1]TP!#REF!</definedName>
    <definedName name="_8__123Graph_BCHART_1" hidden="1">[1]TP!#REF!</definedName>
    <definedName name="_aaa1" hidden="1">{"conso",#N/A,FALSE,"cash flow"}</definedName>
    <definedName name="_abc1" hidden="1">#REF!</definedName>
    <definedName name="_AGM2" hidden="1">{#N/A,#N/A,TRUE,"M [OS-05]-00(1)"}</definedName>
    <definedName name="_as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aug08" hidden="1">#REF!</definedName>
    <definedName name="_Dist_Values" localSheetId="2" hidden="1">#REF!</definedName>
    <definedName name="_Dist_Values" localSheetId="1" hidden="1">#REF!</definedName>
    <definedName name="_Dist_Values" hidden="1">#REF!</definedName>
    <definedName name="_e41" hidden="1">{"'Income Statement'!$D$96:$E$101"}</definedName>
    <definedName name="_eee55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FG5" hidden="1">{"cashflow",#N/A,FALSE,"cash flow"}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4" hidden="1">'CF-T12M'!$A$1:$L$61</definedName>
    <definedName name="_xlnm._FilterDatabase" localSheetId="2" hidden="1">'EQ-T Conso'!$A$1:$N$58</definedName>
    <definedName name="_xlnm._FilterDatabase" localSheetId="3" hidden="1">'EQ-T seperate'!$A$1:$M$58</definedName>
    <definedName name="_xlnm._FilterDatabase" localSheetId="0" hidden="1">'FS-T'!$A$1:$N$53</definedName>
    <definedName name="_xlnm._FilterDatabase" localSheetId="1" hidden="1">'PL-T12M'!$A$1:$N$48</definedName>
    <definedName name="_xlnm._FilterDatabase" hidden="1">#REF!</definedName>
    <definedName name="_H3" hidden="1">{#N/A,#N/A,FALSE,"Sheet1"}</definedName>
    <definedName name="_KA1" hidden="1">{#N/A,#N/A,FALSE,"Sheet1"}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MatInverse_In" localSheetId="2" hidden="1">#REF!</definedName>
    <definedName name="_MatInverse_In" localSheetId="1" hidden="1">#REF!</definedName>
    <definedName name="_MatInverse_In" hidden="1">#REF!</definedName>
    <definedName name="_MatInverse_Out" localSheetId="2" hidden="1">#REF!</definedName>
    <definedName name="_MatInverse_Out" localSheetId="1" hidden="1">#REF!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N4" hidden="1">{#N/A,#N/A,FALSE,"Sheet1"}</definedName>
    <definedName name="_Order1" hidden="1">255</definedName>
    <definedName name="_Order2" hidden="1">255</definedName>
    <definedName name="_P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Parse_In" hidden="1">#REF!</definedName>
    <definedName name="_Parse_Out" localSheetId="2" hidden="1">[7]total!#REF!</definedName>
    <definedName name="_Parse_Out" localSheetId="1" hidden="1">[7]total!#REF!</definedName>
    <definedName name="_Parse_Out" hidden="1">[7]total!#REF!</definedName>
    <definedName name="_PM1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_Regression_Int" hidden="1">1</definedName>
    <definedName name="_rrr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sm1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Sort" localSheetId="2" hidden="1">#REF!</definedName>
    <definedName name="_Sort" localSheetId="1" hidden="1">#REF!</definedName>
    <definedName name="_Sort" hidden="1">#REF!</definedName>
    <definedName name="_sss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sss6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TM2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_U4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UB1" hidden="1">{"'Feb 99'!$A$1:$G$30"}</definedName>
    <definedName name="_UB2" hidden="1">{"'Feb 99'!$A$1:$G$30"}</definedName>
    <definedName name="_V303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23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45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_www1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_ZH111" hidden="1">{"'Model'!$A$1:$N$53"}</definedName>
    <definedName name="A2A" hidden="1">{#N/A,#N/A,FALSE,"Sheet1"}</definedName>
    <definedName name="A2PRJE" hidden="1">{#N/A,#N/A,FALSE,"Sheet1"}</definedName>
    <definedName name="aaaaa" hidden="1">{"conso",#N/A,FALSE,"cash flow"}</definedName>
    <definedName name="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aaaaa" hidden="1">{"'Eng (page2)'!$A$1:$D$52"}</definedName>
    <definedName name="AAAAAAAAAAAAA" hidden="1">{#N/A,#N/A,FALSE,"Sheet1"}</definedName>
    <definedName name="aaaaaaaaaaaaa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aabb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AAAQ" hidden="1">{"'Income Statement'!$D$96:$E$101"}</definedName>
    <definedName name="aade" hidden="1">{"'Income Statement'!$D$96:$E$101"}</definedName>
    <definedName name="abd" hidden="1">{"'Income Statement'!$D$96:$E$101"}</definedName>
    <definedName name="AccessDatabase" hidden="1">"C:\MSOffice\Office\aut\WAREHOUSE.mdb"</definedName>
    <definedName name="acsa" hidden="1">{#N/A,#N/A,TRUE,"Cover Memo";"Show Estimate",#N/A,TRUE,"Change Summary";"Show Estimate",#N/A,TRUE,"Estimate Summary";"Show Estimate",#N/A,TRUE,"Dept. Summary";"Show Estimate",#N/A,TRUE,"DOW Detail"}</definedName>
    <definedName name="AE" hidden="1">{"'Income Statement'!$D$96:$E$101"}</definedName>
    <definedName name="aee" hidden="1">{"'Eng (page2)'!$A$1:$D$52"}</definedName>
    <definedName name="afavew" localSheetId="2" hidden="1">#REF!</definedName>
    <definedName name="afavew" localSheetId="1" hidden="1">#REF!</definedName>
    <definedName name="afavew" hidden="1">#REF!</definedName>
    <definedName name="afewvgevg" hidden="1">{#N/A,#N/A,FALSE,"Sheet1"}</definedName>
    <definedName name="afqfqwf" hidden="1">{#N/A,#N/A,FALSE,"Sheet1"}</definedName>
    <definedName name="afqwg" hidden="1">{#N/A,#N/A,FALSE,"Sheet1"}</definedName>
    <definedName name="aftrqg" localSheetId="2" hidden="1">#REF!</definedName>
    <definedName name="aftrqg" localSheetId="1" hidden="1">#REF!</definedName>
    <definedName name="aftrqg" hidden="1">#REF!</definedName>
    <definedName name="ageaggeq" hidden="1">{#N/A,#N/A,FALSE,"Sheet1"}</definedName>
    <definedName name="ah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ke" localSheetId="2" hidden="1">#REF!</definedName>
    <definedName name="ake" localSheetId="1" hidden="1">#REF!</definedName>
    <definedName name="ake" hidden="1">#REF!</definedName>
    <definedName name="ALI" hidden="1">{"'Feb 99'!$A$1:$G$30"}</definedName>
    <definedName name="Allowanc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LW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ANALY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oe" hidden="1">{"'Model'!$A$1:$N$53"}</definedName>
    <definedName name="appl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qaq" hidden="1">{"cashflow",#N/A,FALSE,"cash flow"}</definedName>
    <definedName name="as" hidden="1">{"'Model'!$A$1:$N$53"}</definedName>
    <definedName name="AS2DocOpenMode" hidden="1">"AS2DocumentEdit"</definedName>
    <definedName name="AS2HasNoAutoHeaderFooter" hidden="1">" "</definedName>
    <definedName name="AS2ReportLS" hidden="1">1</definedName>
    <definedName name="AS2StaticLS" localSheetId="2" hidden="1">#REF!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" hidden="1">#REF!</definedName>
    <definedName name="AS2TickmarkLS" hidden="1">#REF!</definedName>
    <definedName name="AS2VersionLS" hidden="1">300</definedName>
    <definedName name="asab" localSheetId="2" hidden="1">#REF!</definedName>
    <definedName name="asab" localSheetId="1" hidden="1">#REF!</definedName>
    <definedName name="asab" hidden="1">#REF!</definedName>
    <definedName name="asdewr" hidden="1">#REF!</definedName>
    <definedName name="asd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dfe" hidden="1">{"'Model'!$A$1:$N$53"}</definedName>
    <definedName name="asdf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asgdsage" hidden="1">{#N/A,#N/A,FALSE,"Sheet1"}</definedName>
    <definedName name="assssssa" hidden="1">{"'Sell_Office'!$C$5:$D$6"}</definedName>
    <definedName name="audit.test" hidden="1">{"FB Assumptions",#N/A,FALSE,"Asu";"FB Cashflow 1",#N/A,FALSE,"F&amp;B";"FB Cashflow 2",#N/A,FALSE,"F&amp;B"}</definedName>
    <definedName name="audit.test." hidden="1">{"Book Income",#N/A,FALSE,"B&amp;T";"Taxable Income",#N/A,FALSE,"B&amp;T"}</definedName>
    <definedName name="audito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w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ax" hidden="1">{"'Eng (page2)'!$A$1:$D$52"}</definedName>
    <definedName name="axaax" hidden="1">{"cashflow",#N/A,FALSE,"cash flow"}</definedName>
    <definedName name="axaxax" hidden="1">{"conso",#N/A,FALSE,"cash flow"}</definedName>
    <definedName name="axs" hidden="1">#REF!</definedName>
    <definedName name="AZ" hidden="1">{"cashflow",#N/A,FALSE,"cash flow"}</definedName>
    <definedName name="B1.1" localSheetId="2" hidden="1">#REF!</definedName>
    <definedName name="B1.1" localSheetId="1" hidden="1">#REF!</definedName>
    <definedName name="B1.1" hidden="1">#REF!</definedName>
    <definedName name="B9.51" hidden="1">{"cashflow",#N/A,FALSE,"cash flow"}</definedName>
    <definedName name="BATT" hidden="1">{#N/A,#N/A,TRUE,"M [OS-05]-00(1)"}</definedName>
    <definedName name="bbbb" localSheetId="2" hidden="1">[8]คีย์ข้อมูลรายละเอียดต่างๆ!#REF!</definedName>
    <definedName name="bbbb" localSheetId="1" hidden="1">[8]คีย์ข้อมูลรายละเอียดต่างๆ!#REF!</definedName>
    <definedName name="bbbb" hidden="1">[8]คีย์ข้อมูลรายละเอียดต่างๆ!#REF!</definedName>
    <definedName name="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bbbbbb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beau" hidden="1">{"'Model'!$A$1:$N$53"}</definedName>
    <definedName name="BEx0041RNVGGN8SKGQTWHTVAGKBV" hidden="1">#REF!</definedName>
    <definedName name="BEx00J6L4N3WDFUWI1GNCD89U2A5" hidden="1">#REF!</definedName>
    <definedName name="BEx00MS0TPTVRQZGKQKI40OD7NL0" hidden="1">#REF!</definedName>
    <definedName name="BEx00U9SHQ0NHO9GPJITAMG5T4E9" hidden="1">#REF!</definedName>
    <definedName name="BEx00V0TQ60H0SE6KEMJZXBKUAEI" hidden="1">#REF!</definedName>
    <definedName name="BEx010F2KQHEOJAL5Q36IN75AFYT" hidden="1">#REF!</definedName>
    <definedName name="BEx01T1EVAEW9BLAP4L6II4G6OC4" hidden="1">#REF!</definedName>
    <definedName name="BEx01X35DZBL50I19K4ZSW4F1ESH" hidden="1">#REF!</definedName>
    <definedName name="BEx040GNGACOQI5MY5X2NE42ZWDU" hidden="1">#REF!</definedName>
    <definedName name="BEx1GACQL91IG43LSU6M1F2TWPZN" hidden="1">#REF!</definedName>
    <definedName name="BEx1GB92OWY6P3B3Z6EYFUUWMITG" hidden="1">#REF!</definedName>
    <definedName name="BEx1H76309O2EP0THTNWSJVZCK5O" hidden="1">#REF!</definedName>
    <definedName name="BEx1HGM2TBFL6UBVA6E4PKNSPI96" hidden="1">#REF!</definedName>
    <definedName name="BEx1I38LBZSH2UZJIZXAE5XOUU55" hidden="1">#REF!</definedName>
    <definedName name="BEx1K8K5829U5XJBRK0MZB4XK0FG" hidden="1">#REF!</definedName>
    <definedName name="BEx1KCWQ445PDI0YUBIXZBK5EWCP" hidden="1">#REF!</definedName>
    <definedName name="BEx1KULA7YYY8B0SY4GMYDG232EO" hidden="1">#REF!</definedName>
    <definedName name="BEx1LMM1JPZYCBC5BHLAEK1JX8JT" hidden="1">#REF!</definedName>
    <definedName name="BEx1M3JJGKF1YALMTNWMK99YH9FT" hidden="1">#REF!</definedName>
    <definedName name="BEx1MEBZTWO6XAWNC9Z6T7VUC26Q" hidden="1">#REF!</definedName>
    <definedName name="BEx1MMQ3H3E9MBH330J6MD3EP8AD" hidden="1">#REF!</definedName>
    <definedName name="BEx1N0IFWPSL686RSLZTZA4KIY2A" hidden="1">#REF!</definedName>
    <definedName name="BEx1NFCG8AI9NXWO5ROKI6DYZP77" hidden="1">#REF!</definedName>
    <definedName name="BEx1O0XA02OXBEY6AAS94L6P1KSR" hidden="1">#REF!</definedName>
    <definedName name="BEx1ON3PPNKT4VJSZDGPK3IGA51F" hidden="1">#REF!</definedName>
    <definedName name="BEx1P4S5Y4X1AG5YL9DS164978PB" hidden="1">#REF!</definedName>
    <definedName name="BEx1PR415U01RF514LC24LSXZ46E" hidden="1">#REF!</definedName>
    <definedName name="BEx1PXUPD5XRUU2SPVGZCRNTWS98" hidden="1">#REF!</definedName>
    <definedName name="BEx1QB6TCAY3SP9JXHN2ZIJ9TWWN" hidden="1">#REF!</definedName>
    <definedName name="BEx1QB6YLE5PQWXMA5QL71IL0MVF" hidden="1">#REF!</definedName>
    <definedName name="BEx1QIU02UKQDRQO4JFJQTQPA9M2" hidden="1">#REF!</definedName>
    <definedName name="BEx1QOTTD8A7ZISZKTC3BOOVKWEN" hidden="1">#REF!</definedName>
    <definedName name="BEx1R02C8KNH9YXA8P430NC2J4P0" hidden="1">#REF!</definedName>
    <definedName name="BEx1S0MOOGSSYT24R5GZFG5GMGFR" hidden="1">#REF!</definedName>
    <definedName name="BEx1SRLQR6RGOMET5LK0IZLYYDSD" hidden="1">#REF!</definedName>
    <definedName name="BEx1T7SCX7KK0ROG334AKM67Y8WU" hidden="1">#REF!</definedName>
    <definedName name="BEx1TNTKITTEKOJ5Q0RUF0799ZGD" hidden="1">#REF!</definedName>
    <definedName name="BEx1UJFRRC5348BCXZGH5RJGUNYW" hidden="1">#REF!</definedName>
    <definedName name="BEx1VQQSB5BKTBE7EAFXSN31CNVX" hidden="1">#REF!</definedName>
    <definedName name="BEx1W8FDLOFGE28JXY6J54MICRMP" hidden="1">#REF!</definedName>
    <definedName name="BEx1WDO53ZG95BCDDJH20QVTZIEM" hidden="1">#REF!</definedName>
    <definedName name="BEx1WKK9FU4MPWUKQH251221F205" hidden="1">#REF!</definedName>
    <definedName name="BEx1WU09CIHOI0L84XXCKC501H1F" hidden="1">#REF!</definedName>
    <definedName name="BEx1X3QU07GK7I7KLROCFBELK7NH" hidden="1">#REF!</definedName>
    <definedName name="BEx1XN86QZPXEC2550TP8XT6SWZX" hidden="1">#REF!</definedName>
    <definedName name="BEx1YKHSW5HDSZLEI6ETN0XC509V" hidden="1">#REF!</definedName>
    <definedName name="BEx3BAKIW3Q1VD3EZIHA04MR2CS6" hidden="1">#REF!</definedName>
    <definedName name="BEx3BH5V146541B8RZI882NY6OPC" hidden="1">#REF!</definedName>
    <definedName name="BEx3BL25ALCYA3PBIQQFMSBT4VD6" hidden="1">#REF!</definedName>
    <definedName name="BEx3C5ACPKV4XIAY0LO077TCRNLJ" hidden="1">#REF!</definedName>
    <definedName name="BEx3CBKXPIN2XM7QJNI7O0MB70AR" hidden="1">#REF!</definedName>
    <definedName name="BEx3CK9V3NTYG8VIZBV512CRUUIH" hidden="1">#REF!</definedName>
    <definedName name="BEx3D05PQQPKVSUD8VS2TBMFSUFV" hidden="1">#REF!</definedName>
    <definedName name="BEx3D35KVB55GTY44YX4O9YGEVQI" hidden="1">#REF!</definedName>
    <definedName name="BEx3DANBOSVJ5JL6AUZ9LJ75W7SV" hidden="1">#REF!</definedName>
    <definedName name="BEx3E22INXU2VKWET4AVSBR8WAD6" hidden="1">#REF!</definedName>
    <definedName name="BEx3EBT9E61ME9BH9K7FZ0CM81P6" hidden="1">#REF!</definedName>
    <definedName name="BEx3EQY1DLE7G1BN4GY27QI7C7L8" hidden="1">#REF!</definedName>
    <definedName name="BEx3FG4DPAPTA9PM2Q6BMWI6BIHV" hidden="1">#REF!</definedName>
    <definedName name="BEx3G8FY85SUKO01ZJQZYO51EA75" hidden="1">#REF!</definedName>
    <definedName name="BEx3GDZH5KHUU0C7RY1PDVGKTH8E" hidden="1">#REF!</definedName>
    <definedName name="BEx3GQ9V1DONRHIKU8HGIPUP1EGT" hidden="1">#REF!</definedName>
    <definedName name="BEx3HUA61ZEHL8K3SCG69RCY2STQ" hidden="1">#REF!</definedName>
    <definedName name="BEx3I40X585V9DGXX5M704TATC2M" hidden="1">#REF!</definedName>
    <definedName name="BEx3IMLPLFDY04Z6ON69TCWA33TL" hidden="1">#REF!</definedName>
    <definedName name="BEx3IQI432WC0WV2UJE6NYF1GPA4" hidden="1">#REF!</definedName>
    <definedName name="BEx3IWN8YPN2XHSCISQB9608ZLOD" hidden="1">#REF!</definedName>
    <definedName name="BEx3J2XUDDF0SSPYVBJC3N2BVRNR" hidden="1">#REF!</definedName>
    <definedName name="BEx3JWB8EIB42E4QPNP0F6ZKJHSM" hidden="1">#REF!</definedName>
    <definedName name="BEx3JZAXL8KNT6BS2DKSBQW8WFTT" hidden="1">#REF!</definedName>
    <definedName name="BEx3L9WT886UPC0M8AH5Y82YAB1H" hidden="1">#REF!</definedName>
    <definedName name="BEx3LD20TU67S4SFLS6JDPTS2T75" hidden="1">#REF!</definedName>
    <definedName name="BEx3LRQPBEYUQ8NMLL8AOZ2SXLOI" hidden="1">#REF!</definedName>
    <definedName name="BEx3MABNX4X8GKPK9G6S99V3G2Q7" hidden="1">#REF!</definedName>
    <definedName name="BEx3MW1VHR8JIAS5J58XQ0CC4L8U" hidden="1">#REF!</definedName>
    <definedName name="BEx3N7FW0O3BI5FG5H3TN8ESSC61" hidden="1">#REF!</definedName>
    <definedName name="BEx3N7VYL8CCBFTRFOA6W3BWAQJ0" hidden="1">#REF!</definedName>
    <definedName name="BEx3N9ZNH79B1RFM01UZ939L0U0O" hidden="1">#REF!</definedName>
    <definedName name="BEx3O85IKWARA6NCJOLRBRJFMEWW" hidden="1">[9]Table!#REF!</definedName>
    <definedName name="BEx3OCY4YGR6Z71ORVF3KYKZMJU6" hidden="1">#REF!</definedName>
    <definedName name="BEx3OK5349EJ2XRYXV7W13YG9FSL" hidden="1">#REF!</definedName>
    <definedName name="BEx3OSDPC76YELEXOE4HPHR08Z63" hidden="1">#REF!</definedName>
    <definedName name="BEx3OUXIAXE35N66GUL332CR3G94" hidden="1">#REF!</definedName>
    <definedName name="BEx3P54EFPJ9XERKXPZGLNSLQXCN" hidden="1">#REF!</definedName>
    <definedName name="BEx3PH99MLZU1LB38QDL3NELDJBG" hidden="1">#REF!</definedName>
    <definedName name="BEx3PPNDD7L6SUISGSI2D375NSCH" hidden="1">#REF!</definedName>
    <definedName name="BEx3PQZZ6L9TOCDKNGIDPO8Y2G54" hidden="1">#REF!</definedName>
    <definedName name="BEx3PYSEMFJYSS2RDO6B03D6AU44" hidden="1">#REF!</definedName>
    <definedName name="BEx3Q3QHHJB3PUJIXDIL8G6EHCRE" hidden="1">#REF!</definedName>
    <definedName name="BEx3Q9QA35ZVN9VVHN81BBIVN881" hidden="1">#REF!</definedName>
    <definedName name="BEx3QD0XYUEL1G6J200V2STCORG5" hidden="1">#REF!</definedName>
    <definedName name="BEx3QH2K40ZZFYJES4QCRY78Q560" hidden="1">#REF!</definedName>
    <definedName name="BEx3R03RXYV80QBKL3D2V0ISS8ZC" hidden="1">#REF!</definedName>
    <definedName name="BEx3RHC3SDU8NKZUL9A2R6A3VPXZ" hidden="1">#REF!</definedName>
    <definedName name="BEx3RSFBB83TAKX7N3F394TT3RW4" hidden="1">#REF!</definedName>
    <definedName name="BEx3RY9N18JFCEFXES3LMDXPF7F8" hidden="1">#REF!</definedName>
    <definedName name="BEx3S2WXUEQA8PLX4U6G9LJB63ZN" hidden="1">#REF!</definedName>
    <definedName name="BEx3SKLKDBHTZYTVGGF49R2IYD2F" hidden="1">#REF!</definedName>
    <definedName name="BEx3SL1NUYCLQWKW8EFSFZGONHKE" hidden="1">#REF!</definedName>
    <definedName name="BEx3ST4Y5OZXSIK7V846SMFT5B23" hidden="1">#REF!</definedName>
    <definedName name="BEx3SWQG9ED1M1Q5D63K0HZ15GQG" hidden="1">#REF!</definedName>
    <definedName name="BEx3TEPSM88IET8PDLKKCHMFEMFM" hidden="1">#REF!</definedName>
    <definedName name="BEx3TO09F9SV99SJXCUC1B49RVCJ" hidden="1">#REF!</definedName>
    <definedName name="BEx3U2E8JCZ00E7VWYNKGRS8LK3C" hidden="1">#REF!</definedName>
    <definedName name="BEx3UJBQWUJW9KX0PXKZ4TRHMR71" hidden="1">#REF!</definedName>
    <definedName name="BEx3UZT4ZOLZRS37PXE79HXGHJFN" hidden="1">#REF!</definedName>
    <definedName name="BEx3V6EJO8BG91O9M5DVBLNPDBKG" hidden="1">#REF!</definedName>
    <definedName name="BEx57DAQAHGDLJSO2MG24D0OFL5Y" hidden="1">#REF!</definedName>
    <definedName name="BEx57LOUFT43ABK4WSS6P9BCZYCL" hidden="1">#REF!</definedName>
    <definedName name="BEx5802QAJKNHFBFPTR0PSRHQPJE" hidden="1">#REF!</definedName>
    <definedName name="BEx591ZJ14LAJI4Q8DU3CQQBHZDV" hidden="1">#REF!</definedName>
    <definedName name="BEx59ADNJGSMSBAXLY7LL64TSWJV" hidden="1">#REF!</definedName>
    <definedName name="BEx59WPJZYWUOEGJHPOVM5ETCM6G" hidden="1">#REF!</definedName>
    <definedName name="BEx5A53I4OI80LV9DRIR9EFD2XUD" hidden="1">#REF!</definedName>
    <definedName name="BEx5ACAHJPLAS35SPSXQ88PJYGPI" hidden="1">#REF!</definedName>
    <definedName name="BEx5ANDOOW91YBCYUL4H4JOJKCSS" hidden="1">#REF!</definedName>
    <definedName name="BEx5ARQ6V82KDMN77WT0B1AK7B5S" hidden="1">#REF!</definedName>
    <definedName name="BEx5AWYYTYKJ68MRE2V4G1FK11ZY" hidden="1">#REF!</definedName>
    <definedName name="BEx5BOJKYU7DBHGYKKZMW4JKUWLW" hidden="1">#REF!</definedName>
    <definedName name="BEx5BQN48A0P0HALA6YWGQLFIY7R" hidden="1">#REF!</definedName>
    <definedName name="BEx5BYVQWFLPQQEOVO15DJTC3FEM" hidden="1">#REF!</definedName>
    <definedName name="BEx5C5RW6MYACFPB966OCJW0Y5FN" hidden="1">#REF!</definedName>
    <definedName name="BEx5CFNXKM793BOGIE93PIP1P9BE" hidden="1">#REF!</definedName>
    <definedName name="BEx5CNR9ZYFH7VDST1YKR6JOAOVD" hidden="1">#REF!</definedName>
    <definedName name="BEx5CQR6PPHZ1S1UI8J4XM1TRDYC" hidden="1">#REF!</definedName>
    <definedName name="BEx5DZ3VL1TBZAO8OBVMZW02UW7H" hidden="1">#REF!</definedName>
    <definedName name="BEx5ECALRZQU2F4VAWJGBVR729OA" hidden="1">#REF!</definedName>
    <definedName name="BEx5EJN27Z4LYC8E5GMGLTRBQAXD" hidden="1">#REF!</definedName>
    <definedName name="BEx5EZ2ORDJQSTT4KQMZALOFR80B" hidden="1">#REF!</definedName>
    <definedName name="BEx5FGR7YST9UWW32VFER0W4LEF2" hidden="1">#REF!</definedName>
    <definedName name="BEx5FSW55LVAZI956T9XU4KIBELE" hidden="1">#REF!</definedName>
    <definedName name="BEx5FTCEIIRM9OOPXK6PB2KJSLTA" hidden="1">#REF!</definedName>
    <definedName name="BEx5G8H70AOIQNK90C2VU5BAF8TV" hidden="1">#REF!</definedName>
    <definedName name="BEx5GE66YNPSS5MSPTBXLYLNUHSJ" hidden="1">#REF!</definedName>
    <definedName name="BEx5GL2CVWMY3S947ALVPBQG1W21" hidden="1">#REF!</definedName>
    <definedName name="BEx5GT5PB17R2GKX3F4H7WWN4M94" hidden="1">#REF!</definedName>
    <definedName name="BEx5GZR2KDETMC7ZPNE1YU6YELWI" hidden="1">#REF!</definedName>
    <definedName name="BEx5I3B4OHOD6SAPLK3PZDRO1GYC" hidden="1">#REF!</definedName>
    <definedName name="BEx5I4CZWURJPJZH95QO8E7MXFWV" hidden="1">#REF!</definedName>
    <definedName name="BEx5I90AJU663KRM79KZ7NYODYOD" hidden="1">#REF!</definedName>
    <definedName name="BEx5J3Q5QE0LIWL4U30DM6IGOMKX" hidden="1">#REF!</definedName>
    <definedName name="BEx5JENVO7X0TBQGRMGKRTMFB470" hidden="1">#REF!</definedName>
    <definedName name="BEx5JMGETO9Q6HBY8CFWAE9JFBTY" hidden="1">#REF!</definedName>
    <definedName name="BEx5JP02DZ97IB62ITCKG1MMWBKN" hidden="1">#REF!</definedName>
    <definedName name="BEx5JTHW7OW4QTNV5XZ3NC20LDLF" hidden="1">#REF!</definedName>
    <definedName name="BEx5K1AKPNBF18M8BS3MHI13PF7R" hidden="1">#REF!</definedName>
    <definedName name="BEx5K21HQCDNYPG2QWFOVS99PE4A" hidden="1">#REF!</definedName>
    <definedName name="BEx5KCJ4JCAHU2E4LCLVKFWL64CX" hidden="1">#REF!</definedName>
    <definedName name="BEx5KM9PJMIQFJSBANJO5FVW3Z28" hidden="1">#REF!</definedName>
    <definedName name="BEx5KOO1FHA4BJJBZGOZKTK8PRRN" hidden="1">#REF!</definedName>
    <definedName name="BEx5KRIL3PFC9PIM7NQWA09TEQWG" hidden="1">#REF!</definedName>
    <definedName name="BEx5L3NHKWQEV3RPY1H8CNMUZYTB" hidden="1">#REF!</definedName>
    <definedName name="BEx5LEQP80MU4AQEW1RA7ESA4FCJ" hidden="1">#REF!</definedName>
    <definedName name="BEx5LHQLR5J24KF5B80K0BLKA894" hidden="1">#REF!</definedName>
    <definedName name="BEx5LQA1EIYQ44ZEC11PK1LCFD8M" hidden="1">#REF!</definedName>
    <definedName name="BEx5LVTQ3L4QAWPF7KNKNRMCP6AM" hidden="1">#REF!</definedName>
    <definedName name="BEx5LWQ2YRWKLHNPUOX7A77685LZ" hidden="1">#REF!</definedName>
    <definedName name="BEx5LXMGXV3JF3P0Y9DPTXNO2M7Z" hidden="1">#REF!</definedName>
    <definedName name="BEx5LYO5AGM9ICPKZBV7EN03XYO9" hidden="1">#REF!</definedName>
    <definedName name="BEx5M6GPDEWU5UCVMEH0KX3Z8FR2" hidden="1">#REF!</definedName>
    <definedName name="BEx5M7T5JER9G2MLDH3G50GCW8PO" hidden="1">#REF!</definedName>
    <definedName name="BEx5MAIGJD3C3AO0RGLKRTEZBVUE" hidden="1">#REF!</definedName>
    <definedName name="BEx5MDT3UZG29SGZT7EVOGQIIAQC" hidden="1">#REF!</definedName>
    <definedName name="BEx5MJSWQ04VS8WFHCZXYA7ZWU81" hidden="1">#REF!</definedName>
    <definedName name="BEx5MLQZM68YQSKARVWTTPINFQ2C" hidden="1">[9]Table!#REF!</definedName>
    <definedName name="BEx5MMNC86QVOJN2453YCU4AR2RA" hidden="1">#REF!</definedName>
    <definedName name="BEx5NUEM24ZED9VYADF1LHA31YNV" hidden="1">#REF!</definedName>
    <definedName name="BEx5OHXI4R617RH4NY6VKOI4ZRA2" hidden="1">#REF!</definedName>
    <definedName name="BEx5OL87PVSZSDHUK8KZBXSXHK2L" hidden="1">#REF!</definedName>
    <definedName name="BEx5OXIKDIYQDT89AL1I005KPLFQ" hidden="1">#REF!</definedName>
    <definedName name="BEx5PHG040UB6SAJGMT6H4JLV2O8" hidden="1">#REF!</definedName>
    <definedName name="BEx5PYJ1M7KNW4566RAPKTK159HP" hidden="1">#REF!</definedName>
    <definedName name="BEx5QGT6ZJDVW73MNRC6IUML0GKF" hidden="1">#REF!</definedName>
    <definedName name="BEx73X3XC1ZL6CMVO2BHHNK6UIPO" hidden="1">#REF!</definedName>
    <definedName name="BEx746ZZ73QHTXKD87X7R3HKC2KM" hidden="1">#REF!</definedName>
    <definedName name="BEx74IZJLRUQ03RCK06W91H2260J" hidden="1">#REF!</definedName>
    <definedName name="BEx757V4HY4OAGXYAJGM7RJQE3NM" hidden="1">#REF!</definedName>
    <definedName name="BEx75BGL4B587TM29E78APZYJUTT" hidden="1">#REF!</definedName>
    <definedName name="BEx75MJT47XEWZSLZAG6IUOQKXIX" hidden="1">#REF!</definedName>
    <definedName name="BEx765A28KL05DU9PG2REPK40UX3" hidden="1">#REF!</definedName>
    <definedName name="BEx76ULV1DTWJ4ESPSCFLSQJ0K01" hidden="1">#REF!</definedName>
    <definedName name="BEx76V1XKGBEDZIV9DV1A2YV1JOI" hidden="1">#REF!</definedName>
    <definedName name="BEx77OQ625E4LSEXLQEMAZHPDMMC" hidden="1">#REF!</definedName>
    <definedName name="BEx77TYVWPO6NP9SOUVZQRC2XIYV" hidden="1">#REF!</definedName>
    <definedName name="BEx781M2QO60KKPDX2TO6722RFCR" hidden="1">#REF!</definedName>
    <definedName name="BEx78A5IYYCMR88AXOWEFKVY8371" hidden="1">#REF!</definedName>
    <definedName name="BEx78A5JAWI6EMCWJ7AJWGAH8AMJ" hidden="1">#REF!</definedName>
    <definedName name="BEx78NSKC3OQCQ4WQAIZ6JURE7GW" hidden="1">#REF!</definedName>
    <definedName name="BEx78OOPYID4QYC9KQ8TPDG220E4" hidden="1">#REF!</definedName>
    <definedName name="BEx79HRD8NL9EMUOALME68ALFZYA" hidden="1">#REF!</definedName>
    <definedName name="BEx79YOUHTDD16ZGGUBH3JDBW1VZ" hidden="1">#REF!</definedName>
    <definedName name="BEx7A433N9J2ITQEZUPIZF7CD1DX" hidden="1">#REF!</definedName>
    <definedName name="BEx7AB4QCPW2AN0ZEGFGT7FTHIE3" hidden="1">#REF!</definedName>
    <definedName name="BEx7AQV3PGI9EVX19Y61TNZWQD3Z" hidden="1">#REF!</definedName>
    <definedName name="BEx7AR5VR6DJRIKDK8W8CU738313" hidden="1">#REF!</definedName>
    <definedName name="BEx7ASYMO87QTI4OGS8RP4M3OLYE" hidden="1">#REF!</definedName>
    <definedName name="BEx7B11YDBMRZG7EYCKJUO3H1Y6F" hidden="1">#REF!</definedName>
    <definedName name="BEx7B3LKPGMDIE1WTF5ZO95GA2PN" hidden="1">#REF!</definedName>
    <definedName name="BEx7BIQJ5XHOJHZUAVG3KLP0T1HX" hidden="1">#REF!</definedName>
    <definedName name="BEx7DD4D7DAI5BN4L7AHWYB979CQ" hidden="1">#REF!</definedName>
    <definedName name="BEx7DLD0FD795J84WI24O8JYS0S5" hidden="1">#REF!</definedName>
    <definedName name="BEx7DUSS66UBUID06EYMF8PYBQFS" hidden="1">#REF!</definedName>
    <definedName name="BEx7DXHVQ3XRVZ2H7QO8TYMIA4P9" hidden="1">#REF!</definedName>
    <definedName name="BEx7F3GG2FI10JUMINUOIYICFVD9" hidden="1">#REF!</definedName>
    <definedName name="BEx7F4NMGGTZWR8S7710RWGFG8W2" hidden="1">#REF!</definedName>
    <definedName name="BEx7FBJRLJUZKK1FVSCNP0F4GBYT" hidden="1">#REF!</definedName>
    <definedName name="BEx7FD712I0X6KBKO0JX3GMMY5X0" hidden="1">#REF!</definedName>
    <definedName name="BEx7FEJOQNYA7A6O7YB4SBB1KK73" hidden="1">#REF!</definedName>
    <definedName name="BEx7FGHPXDVMO0XVNZY1T17B0ELD" hidden="1">#REF!</definedName>
    <definedName name="BEx7FIFWX900P797KW5QYO3P1WJK" hidden="1">#REF!</definedName>
    <definedName name="BEx7FIL87TXQSUJ03S7NBB9S4HA5" hidden="1">#REF!</definedName>
    <definedName name="BEx7FTOFOYQLDCCOJY1H3JHICFOI" hidden="1">#REF!</definedName>
    <definedName name="BEx7FVMORQ1N6SIECWJVJWT23E6Y" hidden="1">#REF!</definedName>
    <definedName name="BEx7FZ2NBD60FXGNYS120WYBTXA3" hidden="1">#REF!</definedName>
    <definedName name="BEx7GMG8RQ2YB3WVSLKZZZKKRMV0" hidden="1">#REF!</definedName>
    <definedName name="BEx7GQCIM1W1OR8EP7JKRMYGFHW2" hidden="1">#REF!</definedName>
    <definedName name="BEx7GSLEAEDT83F2LWWOC5ZLL5JW" hidden="1">#REF!</definedName>
    <definedName name="BEx7H6ZA84EDCYX9HQKE2VH03R77" hidden="1">#REF!</definedName>
    <definedName name="BEx7H7A3IND3XX895B1NI519TC8J" hidden="1">#REF!</definedName>
    <definedName name="BEx7HH642JJCLQA2K5MVGBOYX35E" hidden="1">#REF!</definedName>
    <definedName name="BEx7HHRP6OIBN749NAR4JO512P36" hidden="1">#REF!</definedName>
    <definedName name="BEx7IJTYZHWYWQ1TQVKRC67VVT77" hidden="1">#REF!</definedName>
    <definedName name="BEx7IWV99LM4FB1AXIXRNLT7DZJM" hidden="1">#REF!</definedName>
    <definedName name="BEx7J9B4EOP8JPRQCUQJTYF4X0D6" hidden="1">#REF!</definedName>
    <definedName name="BEx7K0VL25LF11UTEBHWBIQ4JLM9" hidden="1">#REF!</definedName>
    <definedName name="BEx7L3DZH58ZUVXJY3QMJYM4KE2N" hidden="1">#REF!</definedName>
    <definedName name="BEx7L4FTVUMR6F14NTG9D3K9MLOP" hidden="1">#REF!</definedName>
    <definedName name="BEx7LJKMTEYZJCP8M0TWO2JDRFJQ" hidden="1">#REF!</definedName>
    <definedName name="BEx7MKQKD0R67X23GQXPM1HE2G9D" hidden="1">#REF!</definedName>
    <definedName name="BEx8ZRLHXDHHFN4HE218D2MUDKS6" hidden="1">#REF!</definedName>
    <definedName name="BEx8ZY6UFM571XUE82FQZRNOKP90" hidden="1">#REF!</definedName>
    <definedName name="BEx90CVJHW2G83ZSI8F4ZSPTFSPI" hidden="1">#REF!</definedName>
    <definedName name="BEx91KC013O5XC9E5HM1VA49EM0Y" hidden="1">#REF!</definedName>
    <definedName name="BEx91SVH7QJ0CUG5HYFOAHD72EHF" hidden="1">#REF!</definedName>
    <definedName name="BEx91YKG5M0ZZDVWNGF80SPL8GUP" hidden="1">#REF!</definedName>
    <definedName name="BEx91ZGU6MDWLGFEKAJVDV1FHWBD" hidden="1">#REF!</definedName>
    <definedName name="BEx92DJXEXVC627QL1HYSV2VSHSS" hidden="1">#REF!</definedName>
    <definedName name="BEx92KW861N7FJZKVDRGNUM5IGDM" hidden="1">#REF!</definedName>
    <definedName name="BEx935VHGQGAJAXJKSPCC6GC2KIE" hidden="1">#REF!</definedName>
    <definedName name="BEx93EF2OPUY92WSYH0W2RMHNX2M" hidden="1">#REF!</definedName>
    <definedName name="BEx93JYKX5TOYO5L1PMB0RQGHP0K" hidden="1">#REF!</definedName>
    <definedName name="BEx94E8CBMGM9YP8Z0W8OWHAAZH1" hidden="1">#REF!</definedName>
    <definedName name="BEx95WH4ALWSZAHG9VCPSZC0JUGV" hidden="1">#REF!</definedName>
    <definedName name="BEx9656005KACPG20MAJDYUGPRPO" hidden="1">#REF!</definedName>
    <definedName name="BEx965GT5RV6P8J63RC7XNND8ZY6" hidden="1">#REF!</definedName>
    <definedName name="BEx96D9CL97JLH81NWXV3W4FFT37" hidden="1">#REF!</definedName>
    <definedName name="BEx9706NFOGJWDFFOFDUAFC8NNTP" hidden="1">#REF!</definedName>
    <definedName name="BEx979H4ZLWJQ9YXKQGB6V8D4L3N" hidden="1">#REF!</definedName>
    <definedName name="BEx99995OO0X4HC0IQDAISYRWAJG" hidden="1">#REF!</definedName>
    <definedName name="BEx99YFJ8JDPEEEQRABGIA0M020Y" hidden="1">#REF!</definedName>
    <definedName name="BEx9ADPRQZSMQBC5ZVK9Y67PRZBV" hidden="1">#REF!</definedName>
    <definedName name="BEx9AKWPNM58M88D1ZL7PKKW6ES3" hidden="1">#REF!</definedName>
    <definedName name="BEx9ARY7F2Q2JQT63RW0CEZQ1WDB" hidden="1">#REF!</definedName>
    <definedName name="BEx9BAOGUISRQKRB42IUZNSUS3RS" hidden="1">#REF!</definedName>
    <definedName name="BEx9BCBV86NAOTMCAYGOG2K426CC" hidden="1">#REF!</definedName>
    <definedName name="BEx9C17AHM4NMY8G3WK6YQ0T0WDU" hidden="1">#REF!</definedName>
    <definedName name="BEx9CE8Q5XE0YH8VKCM5VA5UDFAV" hidden="1">#REF!</definedName>
    <definedName name="BEx9CJHG02ADUIJ0WCG5FYLWETIN" hidden="1">#REF!</definedName>
    <definedName name="BEx9CMMSQA4LXHX5RGGTAJ9WVHTY" hidden="1">#REF!</definedName>
    <definedName name="BEx9CTDJ6OYUCCHJVREB4QE71EVB" hidden="1">#REF!</definedName>
    <definedName name="BEx9DGLRBAA81DUUOT35XR05XLKG" hidden="1">#REF!</definedName>
    <definedName name="BEx9DIZXF9X0GE90ROFYKV6K3PM9" hidden="1">#REF!</definedName>
    <definedName name="BEx9DMQWOEVJL0S6SOLGSKQCKFRZ" hidden="1">#REF!</definedName>
    <definedName name="BEx9E08EK253W8SNA7NOGR32IG6U" hidden="1">#REF!</definedName>
    <definedName name="BEx9E2S1LDHWNY3YCSQ6AY2CX2VH" hidden="1">#REF!</definedName>
    <definedName name="BEx9EEGVFGD9P2J88ICA4KVPXY9N" hidden="1">#REF!</definedName>
    <definedName name="BEx9EHGQHOBSWB60JAPUOVE46FK0" hidden="1">#REF!</definedName>
    <definedName name="BEx9ETLMP2AKE2M3QAWRUBZF9RZY" hidden="1">#REF!</definedName>
    <definedName name="BEx9FLRVEKHKYUC14ZMVEXYYH8R8" hidden="1">#REF!</definedName>
    <definedName name="BEx9FTV6G6YV8J0OT4PU9RHVHT1K" hidden="1">#REF!</definedName>
    <definedName name="BEx9G17GB2V3PQ50QQFW2NROEZT9" hidden="1">#REF!</definedName>
    <definedName name="BEx9G892CF6SM99J007LDYZPPYNL" hidden="1">#REF!</definedName>
    <definedName name="BEx9GJCC7BWX156MTPY59VC5JN0O" hidden="1">#REF!</definedName>
    <definedName name="BEx9GNU701BD7YSS9TFG6GMA2Z8A" hidden="1">#REF!</definedName>
    <definedName name="BEx9H9V5D52IFWEZD3I221Z2VYVD" hidden="1">#REF!</definedName>
    <definedName name="BEx9HQHV4N00R3PBTH3QTYPDU3WQ" hidden="1">#REF!</definedName>
    <definedName name="BEx9IX1ZRFUE85ATW4NGTSACFIOO" hidden="1">#REF!</definedName>
    <definedName name="BEx9J1EJIB9UVZKMZ7QHB9U6VVOO" hidden="1">#REF!</definedName>
    <definedName name="BEx9KOLEEYMV3W64NCKZJNZXC4VA" hidden="1">#REF!</definedName>
    <definedName name="BExAWZDUSK28YKSZSG86XRM609Z4" hidden="1">#REF!</definedName>
    <definedName name="BExAX2TU15VIP65OGKSZD41PMO4N" hidden="1">#REF!</definedName>
    <definedName name="BExAX6FBDZEL99ECZASRIFLNQ6YO" hidden="1">#REF!</definedName>
    <definedName name="BExAXEDC2IXZ6Z8R5OUFS8OGJR89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QT0I17XIPB85YJV72GNZP2J" hidden="1">#REF!</definedName>
    <definedName name="BExAY9DZDS6RN4F7LPICOBGZ4AF5" hidden="1">#REF!</definedName>
    <definedName name="BExAY9ZJT64UBNSHPOGOXOER0FA5" hidden="1">#REF!</definedName>
    <definedName name="BExAYOO9DKXP4BYOJNDXGK1R2ZSV" hidden="1">#REF!</definedName>
    <definedName name="BExAYVKDXJJ761HTFFUOH6P2CSF7" hidden="1">#REF!</definedName>
    <definedName name="BExAZ85JZZ9SZIMM6NIPT3SN5UEK" hidden="1">#REF!</definedName>
    <definedName name="BExAZNFTTSXASHLBAG5O0MNFU583" hidden="1">#REF!</definedName>
    <definedName name="BExB0OASZZC08FMDYX9HRSM9OXEF" hidden="1">#REF!</definedName>
    <definedName name="BExB12OPX4FIWY3UUQ7N9MXBTXY2" hidden="1">#REF!</definedName>
    <definedName name="BExB12ZHTPYICL0A8RA5MRDZPYAX" hidden="1">#REF!</definedName>
    <definedName name="BExB1D6DDDMV7AOB9S4XD45OPKJ3" hidden="1">#REF!</definedName>
    <definedName name="BExB1FKN9YUYJ7B8ZJSMRSJ6ONT6" hidden="1">#REF!</definedName>
    <definedName name="BExB1HIQKUZGEBQ2MPH0TPTAZKIT" hidden="1">#REF!</definedName>
    <definedName name="BExB1I4BK3AB6GEEFY7ZAOON31BO" hidden="1">#REF!</definedName>
    <definedName name="BExB1R9F69XPKZAA80EU80W54PQG" hidden="1">#REF!</definedName>
    <definedName name="BExB1UENFKIO27UN311RA6Q7UZX5" hidden="1">#REF!</definedName>
    <definedName name="BExB2IDUTAQW9TBNDC784JWKUJ4Y" hidden="1">#REF!</definedName>
    <definedName name="BExB2V4G4W3DIHZU05TOOTUR2SQF" hidden="1">#REF!</definedName>
    <definedName name="BExB2ZRMTAVD9LIX06XGHXLK6JJT" hidden="1">#REF!</definedName>
    <definedName name="BExB35M4M9VQF0DHGYBEA3KV711P" hidden="1">#REF!</definedName>
    <definedName name="BExB3VON6SEIL86A8W16JU7HQYZ1" hidden="1">#REF!</definedName>
    <definedName name="BExB406HXCZGNSDPPO8VOG1110ZG" hidden="1">#REF!</definedName>
    <definedName name="BExB4B9PTN6T4CSKH6U5OZ3JFDD8" hidden="1">#REF!</definedName>
    <definedName name="BExB4R5JZFW6A1CMY56N51JV2U9K" hidden="1">#REF!</definedName>
    <definedName name="BExB541CBB1D8CTY30SOY75V64NO" hidden="1">#REF!</definedName>
    <definedName name="BExB5QO30WI9WES28Y2RINNXRHWC" hidden="1">#REF!</definedName>
    <definedName name="BExB6692ZQP36NHHWV7TLSTYCP8G" hidden="1">#REF!</definedName>
    <definedName name="BExB6CZTE0PWILZ6X0SQ2FCCSK0D" hidden="1">#REF!</definedName>
    <definedName name="BExB6Q6JKBMO3M4WX8XUD0JET6HB" hidden="1">#REF!</definedName>
    <definedName name="BExB9S66MFUL9J891R547MSVIVV1" hidden="1">#REF!</definedName>
    <definedName name="BExBADAS32QRXYAGRUJJ5WIB38IT" hidden="1">#REF!</definedName>
    <definedName name="BExBAGQYIBV77JKN346FU4VT1MB4" hidden="1">#REF!</definedName>
    <definedName name="BExBATS6QTKFZ3S66DBSAAJJ1257" hidden="1">#REF!</definedName>
    <definedName name="BExBB9D9GNURCRZN3NR6UY375OX5" hidden="1">#REF!</definedName>
    <definedName name="BExBBR7B9SNIK0F1ZFZCIDIRPJ7K" hidden="1">#REF!</definedName>
    <definedName name="BExBBUHV61O685ZY627SA7P8WBXK" hidden="1">#REF!</definedName>
    <definedName name="BExBC1E0OSAN1SNAWHJARS3IV9NC" hidden="1">#REF!</definedName>
    <definedName name="BExBC6S9JZS9ZX6V7SBKDJ5R3CGN" hidden="1">#REF!</definedName>
    <definedName name="BExBCADPFWBYDQS63LPG5W0RDQ7S" hidden="1">#REF!</definedName>
    <definedName name="BExBCDTV7GTBOTIE9EFJ36EX4FKM" hidden="1">#REF!</definedName>
    <definedName name="BExBCK4H2CF3XDL7AH3W254CWF4R" hidden="1">#REF!</definedName>
    <definedName name="BExBCMTEH63P6H1CKWQH2DGVNSVX" hidden="1">#REF!</definedName>
    <definedName name="BExBCT9FOTU3FK4WAUA6GB9K6ZE1" hidden="1">#REF!</definedName>
    <definedName name="BExBCZUU1UR90PQUCOSYNFQQTXI1" hidden="1">#REF!</definedName>
    <definedName name="BExBD1CR31JE4TBZEMZ6ZNRFIDNP" hidden="1">#REF!</definedName>
    <definedName name="BExBDTDIHS3IA85P49E3FM64KE4B" hidden="1">#REF!</definedName>
    <definedName name="BExBDWDG2GXBTEGBOQMQLB38QUEV" hidden="1">#REF!</definedName>
    <definedName name="BExBDZITI2UCDSH0V24NITQG9SFA" hidden="1">#REF!</definedName>
    <definedName name="BExBE4M6YL512JJD7QCT5NHC893P" hidden="1">#REF!</definedName>
    <definedName name="BExBE5TF7MEU17QGA6MS94KYOB6S" hidden="1">#REF!</definedName>
    <definedName name="BExBF0U1PNBWLGLVVPNYEZHKB0ON" hidden="1">#REF!</definedName>
    <definedName name="BExBF3TXJTJ52WTH5JS1IEEUKRWA" hidden="1">#REF!</definedName>
    <definedName name="BExCRRIBGG57IJ1DUG0GCSPL72DO" hidden="1">#REF!</definedName>
    <definedName name="BExCS078RE3CUATM8A8NCC0WWHGC" hidden="1">#REF!</definedName>
    <definedName name="BExCSGZG9G2SOKYYBCQF48XUIYCJ" hidden="1">#REF!</definedName>
    <definedName name="BExCTQZJPHR6ZS62X5S3OULBDPB6" hidden="1">#REF!</definedName>
    <definedName name="BExCU0A2NCLQJ16YURZ8PRF538R0" hidden="1">#REF!</definedName>
    <definedName name="BExCU16FAFHSYEENQXBNLERR7V3K" hidden="1">#REF!</definedName>
    <definedName name="BExCUD60H1UMM2E28QIX022PMAO3" hidden="1">#REF!</definedName>
    <definedName name="BExCUGWTFZ38UIFSQYODT0T8SALC" hidden="1">#REF!</definedName>
    <definedName name="BExCUPAWHM0P4BSKFZ5SJKV1ERM7" hidden="1">#REF!</definedName>
    <definedName name="BExCUW1Q2AR1JX2Z1B9CGJ6H60GY" hidden="1">#REF!</definedName>
    <definedName name="BExCUW1RF5RHW7OK9J4GFUGR30IK" hidden="1">#REF!</definedName>
    <definedName name="BExCVBXG4TTE2ERW52ZA09FBTDH2" hidden="1">#REF!</definedName>
    <definedName name="BExCVKH0KFLY4D0IVRFGVTJYRXFX" hidden="1">#REF!</definedName>
    <definedName name="BExCVWLXVAKW0MGL9EAXK4DRRB6T" hidden="1">#REF!</definedName>
    <definedName name="BExCWC6ZLAGLNWJKZ9EFR65F4JWU" hidden="1">#REF!</definedName>
    <definedName name="BExCWQKUXOBL0RNJALCUACW4YQX4" hidden="1">#REF!</definedName>
    <definedName name="BExCWX69ER7R6C6VGOZAPRGXJR2R" hidden="1">#REF!</definedName>
    <definedName name="BExCXAYLA3TMOHIRCEXCXXUSNOKZ" hidden="1">#REF!</definedName>
    <definedName name="BExCXC0EIRZGKHGFWVH6BZGZKSL5" hidden="1">#REF!</definedName>
    <definedName name="BExCXQZRLUMJNYMWD05A43NO9T8T" hidden="1">#REF!</definedName>
    <definedName name="BExCY4H9JMPB090TG2SILY28IPCR" hidden="1">#REF!</definedName>
    <definedName name="BExCYK7MZ56O5XIV8T5XIE9VBQXN" hidden="1">#REF!</definedName>
    <definedName name="BExCZ5CF0NVB362AG8BFX5T8DT5N" hidden="1">#REF!</definedName>
    <definedName name="BExCZBHJ4ZDFD4N4ZS7VAL7FA7P7" hidden="1">#REF!</definedName>
    <definedName name="BExCZI8DN63MH7NN59HYS98T5Q2L" hidden="1">#REF!</definedName>
    <definedName name="BExCZMFFDO3L8QQLAHSU5J62KBB3" hidden="1">#REF!</definedName>
    <definedName name="BExD06SXR2OPV4282WTX6ARRQ4JS" hidden="1">#REF!</definedName>
    <definedName name="BExD0WQ71JYMUDXQTQEITA6DXV3F" hidden="1">#REF!</definedName>
    <definedName name="BExD189NLCZ0MV1E8GXPW23W160D" hidden="1">#REF!</definedName>
    <definedName name="BExD19GTEHJBYR4VX17GCA8PX1TZ" hidden="1">#REF!</definedName>
    <definedName name="BExD2E2R2X0QEV6TBECCCAZD2I05" hidden="1">#REF!</definedName>
    <definedName name="BExD2MRMSOCW29ZLJ226FVCE2K34" hidden="1">#REF!</definedName>
    <definedName name="BExD2RK9LE7I985N677G3WNH5DIV" hidden="1">#REF!</definedName>
    <definedName name="BExD2Z7CASYDT3QU58HWNONA9G77" hidden="1">#REF!</definedName>
    <definedName name="BExD37W7YUULHO5DGYRP7KYM65NC" hidden="1">#REF!</definedName>
    <definedName name="BExD3PKTT0MHJPK56ADYPFIYXKO7" hidden="1">#REF!</definedName>
    <definedName name="BExD47UZN79E7UZ1PF13H1AL03VT" hidden="1">#REF!</definedName>
    <definedName name="BExD4B5OJKUPJMFR7AZJGR6UVR3E" hidden="1">#REF!</definedName>
    <definedName name="BExD4RHMHOHG2WM6HI950PSP13F8" hidden="1">#REF!</definedName>
    <definedName name="BExD5MNQPU530E0B9C0932HMZOIH" hidden="1">#REF!</definedName>
    <definedName name="BExD5P7D7B3TCMJQY4TM56KCPB73" hidden="1">#REF!</definedName>
    <definedName name="BExD6BZF6UGC8YXEZJ8URJDY0HUJ" hidden="1">#REF!</definedName>
    <definedName name="BExD6TIHLN0JFY7ORX3ACVB6A6C6" hidden="1">#REF!</definedName>
    <definedName name="BExD6XV0BDU8LPQPWSKHU0XX0UPR" hidden="1">#REF!</definedName>
    <definedName name="BExD6ZCZFODYA8YZTP8FTLA330HB" hidden="1">#REF!</definedName>
    <definedName name="BExD7CE8ZR0EL3ZQP0AYQ5XQUH9L" hidden="1">#REF!</definedName>
    <definedName name="BExD7GAIHX094KROB46WFTL2XBWL" hidden="1">#REF!</definedName>
    <definedName name="BExD7IZMKM0QIFE7EV1NYL6EZVJZ" hidden="1">#REF!</definedName>
    <definedName name="BExD7SVOH5J3ZVHK9KI2N1XE0CC3" hidden="1">#REF!</definedName>
    <definedName name="BExD7V4PCVR1ACVPOJXKJ4CSROIX" hidden="1">#REF!</definedName>
    <definedName name="BExD819S39VUTMASCBMYI883THJ3" hidden="1">#REF!</definedName>
    <definedName name="BExD8CYKX2WGEDSW6KFP6MND1PM0" hidden="1">#REF!</definedName>
    <definedName name="BExD8H5MGJFMK4HK6DOAGTFYV6JT" hidden="1">#REF!</definedName>
    <definedName name="BExD8KWFYVMYYY2YJ34JT4QNLLTE" hidden="1">#REF!</definedName>
    <definedName name="BExD99H743IK2ZJ2TWR56KVB4VRI" hidden="1">#REF!</definedName>
    <definedName name="BExD9IMBI0P6S6QRAXHE26HMK86D" hidden="1">#REF!</definedName>
    <definedName name="BExDB39GNDHCPPB7U2PZQO5TJ1OI" hidden="1">#REF!</definedName>
    <definedName name="BExDBECMZ4557TC3SV15Y4CASH86" hidden="1">#REF!</definedName>
    <definedName name="BExDBECNFJKO0HIOIKTWDCSWP755" hidden="1">#REF!</definedName>
    <definedName name="BExDBI8WRY61SHXKAT4UFXLB15E8" hidden="1">#REF!</definedName>
    <definedName name="BExDBZBW3EHQF6J0XXIT3ZMXPL8C" hidden="1">#REF!</definedName>
    <definedName name="BExENRJDC2MGQRJ6EHLAWX5I4SRS" hidden="1">#REF!</definedName>
    <definedName name="BExEP7388TKNL6FEJW00XN7FHEUG" hidden="1">#REF!</definedName>
    <definedName name="BExEPDZDP7PKYA5HNXZO73VMK6K3" hidden="1">#REF!</definedName>
    <definedName name="BExEQD73QE34MW57L1HFXSTB7QEG" hidden="1">#REF!</definedName>
    <definedName name="BExER2YZG538TJQ571VUNCKYA9EY" hidden="1">#REF!</definedName>
    <definedName name="BExERCETL5ZVXSS6EENB85QCSRYG" hidden="1">#REF!</definedName>
    <definedName name="BExERIUTB21WQ9WVQXUCDCGSH23E" hidden="1">#REF!</definedName>
    <definedName name="BExERSLFEDXNMOLAZ2VOI6VVJCBW" hidden="1">#REF!</definedName>
    <definedName name="BExERWCEBKQRYWRQLYJ4UCMMKTHG" hidden="1">[9]Table!#REF!</definedName>
    <definedName name="BExERWSHS5678NWP0NM8J09K2OGY" hidden="1">#REF!</definedName>
    <definedName name="BExET8W4WKBX8KVKGL2Z0Z2SGQY0" hidden="1">#REF!</definedName>
    <definedName name="BExETGJ6XFQUKYUCEX9QZ022QA94" hidden="1">#REF!</definedName>
    <definedName name="BExETP89DEX32BW4WNAZ9NS3DBX4" hidden="1">#REF!</definedName>
    <definedName name="BExETQFFLH766OHX0PD3NEIK0DIF" hidden="1">#REF!</definedName>
    <definedName name="BExETVDCXGPYA4OP2UI1URTJ60TK" hidden="1">#REF!</definedName>
    <definedName name="BExEUM6Y5MUDV2WYYY9ICV8796JQ" hidden="1">#REF!</definedName>
    <definedName name="BExEUMXZEXKN3524QOXQ6XD8L6LJ" hidden="1">#REF!</definedName>
    <definedName name="BExEUTOOSAR1CJ6S2O9NTTQMWXNZ" hidden="1">#REF!</definedName>
    <definedName name="BExEV5DI95CX0GCH5UOVKZQACGJ6" hidden="1">#REF!</definedName>
    <definedName name="BExEVAM8BLTWVS6IMVJWDOZBQK9R" hidden="1">#REF!</definedName>
    <definedName name="BExEVL3UZ22W55ZRF3F0J21PKQLX" hidden="1">#REF!</definedName>
    <definedName name="BExEVTHZ5VHPAKU46YN7XGYAJ7RA" hidden="1">#REF!</definedName>
    <definedName name="BExEW6357VV6LVZCWOOM0R3T78QK" hidden="1">#REF!</definedName>
    <definedName name="BExEWHXF5F2E8FN7TRI5U2ZY0T0P" hidden="1">#REF!</definedName>
    <definedName name="BExEWNBHFYFV36HTMMRF1RFTCY36" hidden="1">#REF!</definedName>
    <definedName name="BExEXELCLB48ZJ4NGTC7SHMI4Y8E" hidden="1">#REF!</definedName>
    <definedName name="BExEXN4RBEALV4D47VOLQDX2H9IK" hidden="1">#REF!</definedName>
    <definedName name="BExEY067KMBNYP9WMRGOH8ITDBLD" hidden="1">#REF!</definedName>
    <definedName name="BExEY7TE1CKYZPMDAK8N13EGG76U" hidden="1">#REF!</definedName>
    <definedName name="BExEYGCSYH6XC1X89ZT8VJVQ6THP" hidden="1">#REF!</definedName>
    <definedName name="BExEYR589U84ZJUBNZJCAH1LSX8O" hidden="1">#REF!</definedName>
    <definedName name="BExEYVHM7COM2XBAZH71USCAT6K9" hidden="1">#REF!</definedName>
    <definedName name="BExEYW8O56SE67A8CIT413PPQFWN" hidden="1">#REF!</definedName>
    <definedName name="BExEYXQGOT90CC2QXVUDAMIS2SD6" hidden="1">#REF!</definedName>
    <definedName name="BExEYXVYLCCZ44RL1X65WUGEFJUG" hidden="1">#REF!</definedName>
    <definedName name="BExEYY17N22FDMK6IA4HQRCTNPYL" hidden="1">#REF!</definedName>
    <definedName name="BExEZFPZKLS4GGKV39NX0GL8AK7B" hidden="1">#REF!</definedName>
    <definedName name="BExEZH2GR349SV7YNT3O2R0IOKOW" hidden="1">#REF!</definedName>
    <definedName name="BExEZQYJW81F362CWKW5HLAAM45I" hidden="1">#REF!</definedName>
    <definedName name="BExEZSWLMZZ2RK34GSJ9Q3NPCFT2" hidden="1">#REF!</definedName>
    <definedName name="BExF0QH116YF95UAL83HSM0C2X7Y" hidden="1">#REF!</definedName>
    <definedName name="BExF0UIKXALY9XRP1XO1NEXPAJWW" hidden="1">#REF!</definedName>
    <definedName name="BExF200VK438ANZMJEAPZ2RQDB8U" hidden="1">#REF!</definedName>
    <definedName name="BExF21OBXGVA9D1CPMHVJHL599BC" hidden="1">#REF!</definedName>
    <definedName name="BExF28PXA9VBW4OZ74OITX6LHR12" hidden="1">#REF!</definedName>
    <definedName name="BExF2LR83KWDOSK9ACAROCGMTQ8X" hidden="1">#REF!</definedName>
    <definedName name="BExF3AS2T7GFVNU9JPBXWUQH845Y" hidden="1">#REF!</definedName>
    <definedName name="BExF3GBMLCA5ZT2251N0N3CRN11O" hidden="1">#REF!</definedName>
    <definedName name="BExF3RET913530OJZJYWUA4LCSLF" hidden="1">#REF!</definedName>
    <definedName name="BExF4W68H6TQUYVHQV6X91VU2R6B" hidden="1">#REF!</definedName>
    <definedName name="BExF4YF7U2ZGLCN837VQVO6TYNG4" hidden="1">#REF!</definedName>
    <definedName name="BExF59NQHJ39J7AF8B91RVX0H3P6" hidden="1">#REF!</definedName>
    <definedName name="BExF62QB08TF4UWURSWNT6FH5Q63" hidden="1">#REF!</definedName>
    <definedName name="BExF6AYZB2RIE8HON4X6C1B3UWU6" hidden="1">#REF!</definedName>
    <definedName name="BExF6JNWE4H8L694Y8Z1VCZ9EMVP" hidden="1">#REF!</definedName>
    <definedName name="BExF6LREBZCI7PT5NUNWT6DCN6E3" hidden="1">#REF!</definedName>
    <definedName name="BExF71SL7S5BDGRZ694893ZZ2ZTI" hidden="1">#REF!</definedName>
    <definedName name="BExF73AIIKL35QQA7WA970RV92N9" hidden="1">#REF!</definedName>
    <definedName name="BExF79FSAWZY362NZY190LXDPSZQ" hidden="1">#REF!</definedName>
    <definedName name="BExF7FVNFEHQQH5MIO6AIUWSERR7" hidden="1">#REF!</definedName>
    <definedName name="BExF7RV9JQHNUU59Z7TLWW2ARAN8" hidden="1">#REF!</definedName>
    <definedName name="BExF84R8ZH2K4C0CYI1IVFH8WUYD" hidden="1">#REF!</definedName>
    <definedName name="BExF9CTA0UGH0U2JUPUJKMEEI1Z2" hidden="1">#REF!</definedName>
    <definedName name="BExGKNC6UCNO0YTOPVJZMQ34IVMH" hidden="1">#REF!</definedName>
    <definedName name="BExGKQMV1Z8H9TW3VZUFXPI6DVXW" hidden="1">#REF!</definedName>
    <definedName name="BExGKT17Q7NLLXEVPD5JH5USNBZN" hidden="1">#REF!</definedName>
    <definedName name="BExGLWLDUTPIGQQ6DK0CE0ADXLI7" hidden="1">#REF!</definedName>
    <definedName name="BExGMEFBL47KYW564WF1RQ6VY453" hidden="1">#REF!</definedName>
    <definedName name="BExGN0LRKAPMAKXJTDAKS7Q1MV6S" hidden="1">#REF!</definedName>
    <definedName name="BExGNCFW1HJRE2CBZ65J7JB4DCF3" hidden="1">#REF!</definedName>
    <definedName name="BExGNPBUQ4MFVXFVD9LJPL5PZU68" hidden="1">#REF!</definedName>
    <definedName name="BExGNSXAVF53F9ICO5U7I3Y5BS52" hidden="1">#REF!</definedName>
    <definedName name="BExGOE7C2HSW9M6L6R25H0Z4JEKM" hidden="1">#REF!</definedName>
    <definedName name="BExGOECOASDD2M0871K3TE4BADXM" hidden="1">#REF!</definedName>
    <definedName name="BExGOI3M84PCOV0FSX0APR834A9T" hidden="1">#REF!</definedName>
    <definedName name="BExGOL903YF63SRYHHD7UNE2B0E7" hidden="1">#REF!</definedName>
    <definedName name="BExGOROWSCEN1I6IXZVXWNFSY76K" hidden="1">#REF!</definedName>
    <definedName name="BExGP92PHB7SGWRMELGZUDA3ITC4" hidden="1">#REF!</definedName>
    <definedName name="BExGPB0QWZQYZ4O1B28QZMIZK4R5" hidden="1">#REF!</definedName>
    <definedName name="BExGQOX5SC3QE5GND2P8HAHC7ZN6" hidden="1">#REF!</definedName>
    <definedName name="BExGQP2M90PWKZU8RDMLC9SJN90J" hidden="1">#REF!</definedName>
    <definedName name="BExGQRM9NCME1AQA8RNH8GRKBEY8" hidden="1">#REF!</definedName>
    <definedName name="BExGR23WEFG8G3CHQC5Q2M1VP9Q0" hidden="1">#REF!</definedName>
    <definedName name="BExGRHZROC86IFGNDBDWZNBH5Q2V" hidden="1">#REF!</definedName>
    <definedName name="BExGRWOG8H774BWL55XHDM510RIO" hidden="1">#REF!</definedName>
    <definedName name="BExGSJGGF5GHK92IND17RKWFWEKZ" hidden="1">#REF!</definedName>
    <definedName name="BExGU7ZTX2CHIFOBRPQN0GMSHA08" hidden="1">#REF!</definedName>
    <definedName name="BExGUQVJE1MV019H8EUN9O73RXA9" hidden="1">#REF!</definedName>
    <definedName name="BExGVDI3NGAAJMAX5S8JWC25CE8P" hidden="1">#REF!</definedName>
    <definedName name="BExGVFWDKW8LO48OL2ZZUGFJFDDA" hidden="1">#REF!</definedName>
    <definedName name="BExGW0KVOL93Z29HD7AAKNQ59I24" hidden="1">#REF!</definedName>
    <definedName name="BExGWNYGBPUL7X3VNPSQSFYIQMYN" hidden="1">#REF!</definedName>
    <definedName name="BExGWVG20DYSU5RNZ54OC5X84XY2" hidden="1">#REF!</definedName>
    <definedName name="BExGX453OMLZPGJF63K8PNB8EDJJ" hidden="1">#REF!</definedName>
    <definedName name="BExGXES3LAB0M7THL3JXP9KC15Z6" hidden="1">#REF!</definedName>
    <definedName name="BExGXQGVELUHEDSBNLEGTLOGNVS5" hidden="1">#REF!</definedName>
    <definedName name="BExGYHAGH0IZT9WAS43U752U84WI" hidden="1">#REF!</definedName>
    <definedName name="BExGYXXCM53K2H84S4WZTHTHZPHE" hidden="1">#REF!</definedName>
    <definedName name="BExGYY2PBI68I55GPNKXV5RYR1WF" hidden="1">#REF!</definedName>
    <definedName name="BExGZ0MC1XT4VWABFT1UK2UMI0CP" hidden="1">#REF!</definedName>
    <definedName name="BExGZ60JQ1MPD8X3GHXV4FGQHI51" hidden="1">#REF!</definedName>
    <definedName name="BExGZSN96MC2HMMYQ3BMZ50490SJ" hidden="1">#REF!</definedName>
    <definedName name="BExGZYXS0GTA29TRAW6KAUBGG6D4" hidden="1">#REF!</definedName>
    <definedName name="BExH07XC83E8WXF2O7EJTNS1DOZD" hidden="1">#REF!</definedName>
    <definedName name="BExH0OV0ZUMAOHT2N55TDQN8BQQ3" hidden="1">#REF!</definedName>
    <definedName name="BExH0Y5JGUO7Z6TD8HXAB8MDIXSA" hidden="1">#REF!</definedName>
    <definedName name="BExH1AFVY3DFB10LXJXXA05EU6X8" hidden="1">#REF!</definedName>
    <definedName name="BExH1NRXNXU0WLQASP81I62087ON" hidden="1">#REF!</definedName>
    <definedName name="BExH1PKOI05S2O7Q4DAXT73Y2TMQ" hidden="1">#REF!</definedName>
    <definedName name="BExH1QMD1UU8X5NZERDZ7OIP3IBI" hidden="1">#REF!</definedName>
    <definedName name="BExH23YLP69ZCK8B8NYHZLU3YVQ6" hidden="1">#REF!</definedName>
    <definedName name="BExH2B014ZRUKF21HR5ITUBJ5GA7" hidden="1">#REF!</definedName>
    <definedName name="BExH2JUENVC37EO30IDYQFJ2E8JM" hidden="1">#REF!</definedName>
    <definedName name="BExH2TFPHH1JP4S9KX3QZZLMOYSU" hidden="1">#REF!</definedName>
    <definedName name="BExH2VU17ZSQ6UMFZ9FOP753TT9E" hidden="1">#REF!</definedName>
    <definedName name="BExH3BPW245WVGA1K1DGTL1XWDCH" hidden="1">#REF!</definedName>
    <definedName name="BExH4HTPYPQ91XIJ8IWIMHWOB0RA" hidden="1">#REF!</definedName>
    <definedName name="BExIG9FMY6OOSODNTWQJ2F28Y2FK" hidden="1">#REF!</definedName>
    <definedName name="BExIH51URLQJA6KNX5CJKIUIR5UQ" hidden="1">#REF!</definedName>
    <definedName name="BExIHNMT9P59WY619GEWB1XONTAE" hidden="1">#REF!</definedName>
    <definedName name="BExIHNMTY8HBM7KQDSTMXEM6MHL4" hidden="1">#REF!</definedName>
    <definedName name="BExIHU2VSXTKRMO3RHJI6RZ206Q5" hidden="1">#REF!</definedName>
    <definedName name="BExIHZ6ALVREAYK4T741OOLGXOZA" hidden="1">#REF!</definedName>
    <definedName name="BExII20QQ1K3GHOPL1ZQX5SL618M" hidden="1">#REF!</definedName>
    <definedName name="BExIJ8Q4WWPTKVONF0FPLTD4L7CH" hidden="1">#REF!</definedName>
    <definedName name="BExIJ9MI8QNCVF6L1SK4ZWC4CPJ7" hidden="1">#REF!</definedName>
    <definedName name="BExIJZP8AKK000EFDGK7KZ1YKRXT" hidden="1">#REF!</definedName>
    <definedName name="BExIK8ZQ90ATCDEFBDED0D53Z9AE" hidden="1">#REF!</definedName>
    <definedName name="BExIKB38AX57HI5VZUFKLKXNDWDT" hidden="1">#REF!</definedName>
    <definedName name="BExIL45UAJTQCLO0PRR3OAT4FUN0" hidden="1">#REF!</definedName>
    <definedName name="BExIL993LFYI0SZMLH9G8TABI2JJ" hidden="1">#REF!</definedName>
    <definedName name="BExILJ558DU4VWYTKQGUZWNZN6KS" hidden="1">#REF!</definedName>
    <definedName name="BExIM02UP3RCUWZ2RO86WO6595EZ" hidden="1">#REF!</definedName>
    <definedName name="BExIMIT427CJSYOCFG8JGTIJC8EC" hidden="1">#REF!</definedName>
    <definedName name="BExIMLSZH0I7OVLIVJM5UN9BWU8L" hidden="1">#REF!</definedName>
    <definedName name="BExIMTAR1TFV3DP2D7HWECJEOYUG" hidden="1">#REF!</definedName>
    <definedName name="BExIN5FO1SNWLO6R6Q4GHTNKORFM" hidden="1">#REF!</definedName>
    <definedName name="BExIN8FK0VJT3CRRWGRO3XE26YZS" hidden="1">#REF!</definedName>
    <definedName name="BExINVT50DNQFXWZEBLEC0HIJDBS" hidden="1">#REF!</definedName>
    <definedName name="BExINYT1S9HTKX12F6T1MBDFL53T" hidden="1">#REF!</definedName>
    <definedName name="BExIOEUDLMQULYKSXV94CO63QD9I" hidden="1">#REF!</definedName>
    <definedName name="BExIP3EYMLXYSYD644AIULVB4SM4" hidden="1">#REF!</definedName>
    <definedName name="BExIP5D6ADDP90OWNI04BYR5VV3I" hidden="1">#REF!</definedName>
    <definedName name="BExIPKCNG2M6L73ES2UQI5310WB7" hidden="1">#REF!</definedName>
    <definedName name="BExIPLJTRJRKOL7VVP0PEP05W0QL" hidden="1">#REF!</definedName>
    <definedName name="BExIPYFR9Q89IRAL0HPOES7623H9" hidden="1">#REF!</definedName>
    <definedName name="BExIPZHFIHHENX10F1WJF49ERAKZ" hidden="1">#REF!</definedName>
    <definedName name="BExIQCDFFALELXAMMR1ZQBGNV1HO" hidden="1">#REF!</definedName>
    <definedName name="BExIQCTILU1D6OD8XR0K44Z9OTI8" hidden="1">#REF!</definedName>
    <definedName name="BExIQIII4MABGPDVFEBH294F5JBS" hidden="1">#REF!</definedName>
    <definedName name="BExIRAOR5FL7GR4WXW2GEM7QH9FV" hidden="1">#REF!</definedName>
    <definedName name="BExIREVSVI86QKRKMIEFTS8M0263" hidden="1">#REF!</definedName>
    <definedName name="BExIS29F11IOAXHRR3QDP3QZW5SO" hidden="1">#REF!</definedName>
    <definedName name="BExISE8Y1CUMUJ93LA9D591EJAYF" hidden="1">#REF!</definedName>
    <definedName name="BExISJ6WFYQKE0RGTDWHAWUAE1AP" hidden="1">#REF!</definedName>
    <definedName name="BExIT2IT2V9GEHP8BOT7V4TQL64A" hidden="1">#REF!</definedName>
    <definedName name="BExITHT0OOF8MB8CIEVJHHVL6HV3" hidden="1">#REF!</definedName>
    <definedName name="BExITN1YZJS2PF0O7FSXLM6OHH4O" hidden="1">#REF!</definedName>
    <definedName name="BExIUB6GMB0SK1G4X7OS9A0AYW30" hidden="1">#REF!</definedName>
    <definedName name="BExIULYTKJ6F74ZZ6GFR3H0502B9" hidden="1">#REF!</definedName>
    <definedName name="BExIUXI7T2XUZCSZE9GKUIN8NC2X" hidden="1">#REF!</definedName>
    <definedName name="BExIVHVWLE97GSYXI5MCGEPG5OPB" hidden="1">#REF!</definedName>
    <definedName name="BExIWNE5TNAIO6CZ30W4CE475UDO" hidden="1">#REF!</definedName>
    <definedName name="BExIX2DMJCFY68X9XPKX7A9YBWQV" hidden="1">#REF!</definedName>
    <definedName name="BExIX4S01VKH0V2KWQZGAY2FUFFS" hidden="1">#REF!</definedName>
    <definedName name="BExIX5DJPB9WUOKLYAVP9FX8DJMA" hidden="1">#REF!</definedName>
    <definedName name="BExIXU3LZRZZLRKX6GIXZEGWUWKE" hidden="1">#REF!</definedName>
    <definedName name="BExIYOO4P2NLI0GTES3GN8FDL0US" hidden="1">#REF!</definedName>
    <definedName name="BExIYRTCOZA1OQ7D46XDWMCW6RFR" hidden="1">#REF!</definedName>
    <definedName name="BExIZG3BQK3B0F1WZXFU3MU91EF6" hidden="1">#REF!</definedName>
    <definedName name="BExJ08KB42GOUC2P92D8UI7KEHKL" hidden="1">#REF!</definedName>
    <definedName name="BExJ08KC98XYU0Y1FDVATI402WFO" hidden="1">#REF!</definedName>
    <definedName name="BExJ0M1V7AV2ACWEYKOKJP1RS6Q4" hidden="1">#REF!</definedName>
    <definedName name="BExJ11MY9B0F7RFESFSORX1Z25QM" hidden="1">#REF!</definedName>
    <definedName name="BExKCCREBIWYDT3KYY47J6PKFUJC" hidden="1">#REF!</definedName>
    <definedName name="BExKDJBKAJPY1RL4WY6D99TGYHCW" hidden="1">#REF!</definedName>
    <definedName name="BExKDO45GL6PAZQR3PAOWFVA6WLZ" hidden="1">#REF!</definedName>
    <definedName name="BExKEGVZIJWZANAUN0IQI15OBFQN" hidden="1">#REF!</definedName>
    <definedName name="BExKEH6R799BE6KM9H18YI0BDA8G" hidden="1">#REF!</definedName>
    <definedName name="BExKEJAAG9PTO7K28GBIGI5I8XAD" hidden="1">#REF!</definedName>
    <definedName name="BExKEKMRQLC0TPETMUVPBOHVEK6D" hidden="1">#REF!</definedName>
    <definedName name="BExKES9ZA5L22XTSO9Y8GAI2RIIH" hidden="1">#REF!</definedName>
    <definedName name="BExKF02HYBPMKRSPJGAK1MWM2V4R" hidden="1">#REF!</definedName>
    <definedName name="BExKG8KO0T2K2PJKN0MY59LZRPC0" hidden="1">#REF!</definedName>
    <definedName name="BExKGADFUPTUUMJ6MPRQ95CQ3DCG" hidden="1">#REF!</definedName>
    <definedName name="BExKGWUGUAZ9RHGMMEHY6AG0GBZC" hidden="1">#REF!</definedName>
    <definedName name="BExKH0ANKNJUT5MEASVBDV24PB47" hidden="1">#REF!</definedName>
    <definedName name="BExKH6L8BUEGZ1O7ZYFE7R04MJJV" hidden="1">#REF!</definedName>
    <definedName name="BExKI703H6LLQ9SUAO1Q66RXBCFT" hidden="1">#REF!</definedName>
    <definedName name="BExKICJS020OHYSCQ1W0KG8TGCMT" hidden="1">#REF!</definedName>
    <definedName name="BExKJB0GGU6H6F2DS4M1L6LPBIPB" hidden="1">#REF!</definedName>
    <definedName name="BExKJWAI1CRHXZ1SPMFT7L094LV9" hidden="1">#REF!</definedName>
    <definedName name="BExKL002TQQTZZ9BETERCDLUDV0K" hidden="1">#REF!</definedName>
    <definedName name="BExKLGBZ8D7W1HW672WZB4ZK47TN" hidden="1">#REF!</definedName>
    <definedName name="BExKLWYWL8HEKZRA5IGCCM60HYID" hidden="1">#REF!</definedName>
    <definedName name="BExKLX9OMIZRVELEESUGRFHXM0CU" hidden="1">#REF!</definedName>
    <definedName name="BExKMHSP5N0KQ2V354VRGFIOVIN0" hidden="1">#REF!</definedName>
    <definedName name="BExKMJAN68W8QKWO21GHHE06FLHZ" hidden="1">#REF!</definedName>
    <definedName name="BExKMY4O40HIYTDDWMQ0F50VBUW3" hidden="1">#REF!</definedName>
    <definedName name="BExKNM3TO8JLDR94J4BKF7TE6872" hidden="1">#REF!</definedName>
    <definedName name="BExKNYUAYWR68YCUOIW6WYVNJ198" hidden="1">#REF!</definedName>
    <definedName name="BExKO5L4W6PXP2ZFYYAF7IWLHG53" hidden="1">#REF!</definedName>
    <definedName name="BExKOBVR6FBO1U02GWCHZEQEFC13" hidden="1">#REF!</definedName>
    <definedName name="BExKOEA1HY8RIY04636RSKF38SDX" hidden="1">#REF!</definedName>
    <definedName name="BExKQ0F2X6JH076WTMKZ5XEI3DAV" hidden="1">#REF!</definedName>
    <definedName name="BExKQJ01GRP9KX7BHWUGSV76KSSN" hidden="1">#REF!</definedName>
    <definedName name="BExKQO3G0R230211GSQXEUMGOJJH" hidden="1">#REF!</definedName>
    <definedName name="BExKQROXFHOAXZAJ9P338TCB51AS" hidden="1">#REF!</definedName>
    <definedName name="BExKREBGLUNNZC86ZFR765FM59BK" hidden="1">#REF!</definedName>
    <definedName name="BExKRS3TU9ZISEFNAGIP4D2THSPK" hidden="1">#REF!</definedName>
    <definedName name="BExKSAJ9PLFSAM5DGYLJ0LGWBOCJ" hidden="1">#REF!</definedName>
    <definedName name="BExKSFHEJYQU3MJ64AXH349TS3AS" hidden="1">#REF!</definedName>
    <definedName name="BExKSMDKVAO0A43CLVBQQD41BXOS" hidden="1">#REF!</definedName>
    <definedName name="BExKSR66M8VX6DOVY5XKESJ3UH2N" hidden="1">#REF!</definedName>
    <definedName name="BExKTF5CS8HDXSN6RYUOXGILS41F" hidden="1">#REF!</definedName>
    <definedName name="BExKTGHU41U7OXQNLCH9L528CTKN" hidden="1">#REF!</definedName>
    <definedName name="BExKUEIEGD9JH03Q4QGCL2ZVM2AQ" hidden="1">#REF!</definedName>
    <definedName name="BExKUPASS3H5268MTUCTQGAWNU4C" hidden="1">#REF!</definedName>
    <definedName name="BExKV8S497WD25N3LA72PSCGO8G3" hidden="1">#REF!</definedName>
    <definedName name="BExM9UQN0TIL2QB8BQX5YK9L7EW9" hidden="1">#REF!</definedName>
    <definedName name="BExMALPP8G4Y5Z3DNKEDTSC5BH58" hidden="1">#REF!</definedName>
    <definedName name="BExMBWWY4TG3T087BWZOF7F16FHC" hidden="1">#REF!</definedName>
    <definedName name="BExMBYPQDG9AYDQ5E8IECVFREPO6" hidden="1">[9]Table!#REF!</definedName>
    <definedName name="BExMC5R82S07KSLMO7YA8CCU0ZAI" hidden="1">#REF!</definedName>
    <definedName name="BExMCAPB2KR2CNKS8MYVWTH5MOT2" hidden="1">#REF!</definedName>
    <definedName name="BExMCRSC61GNE2C255DR0NN6NYI0" hidden="1">#REF!</definedName>
    <definedName name="BExMCS8EYHWI820IQ4PNT8IUTAKJ" hidden="1">#REF!</definedName>
    <definedName name="BExMCXMMDFHHNJDRURMCXF1DGUOM" hidden="1">#REF!</definedName>
    <definedName name="BExMD963673NTBXBO0VDNBAG9YWM" hidden="1">#REF!</definedName>
    <definedName name="BExMDQ3NI3GV1A8JDHIRIL4YLESR" hidden="1">#REF!</definedName>
    <definedName name="BExMDV73TVJCDV32PKRIYW56252D" hidden="1">#REF!</definedName>
    <definedName name="BExMDVSO20ADTTVCKT513NZBKC0Q" hidden="1">#REF!</definedName>
    <definedName name="BExMEKTHIM47ERJ7ML7M759FF32G" hidden="1">#REF!</definedName>
    <definedName name="BExMEY095ELVR1FY94CBBWCTD3ND" hidden="1">#REF!</definedName>
    <definedName name="BExMF6ZYQ6C8M2HMRVKWAEFUJVJS" hidden="1">#REF!</definedName>
    <definedName name="BExMFFJCU2N6QOC5V50II5WTLPAF" hidden="1">#REF!</definedName>
    <definedName name="BExMFH6SWBYCN98LEO4HJ8MYBMEV" hidden="1">#REF!</definedName>
    <definedName name="BExMFLJ640ZLYTHCO9SYAEWUBLL0" hidden="1">#REF!</definedName>
    <definedName name="BExMFQ102FN53YEFF1Q73O5PKTN2" hidden="1">#REF!</definedName>
    <definedName name="BExMFY4B5JW31L4PL9F4S16LTC8G" hidden="1">#REF!</definedName>
    <definedName name="BExMGFSWSVUC8O4EM6ZP6T82VC1A" hidden="1">#REF!</definedName>
    <definedName name="BExMH9ME63VWZYCZJ6Y01KM3STP8" hidden="1">#REF!</definedName>
    <definedName name="BExMHQ9AUV48MC9HQEGX0XZ4L2J9" hidden="1">#REF!</definedName>
    <definedName name="BExMI3QOZTYEQUF0SE6AK4HHWJO7" hidden="1">#REF!</definedName>
    <definedName name="BExMIKZ5EDDZDK5D6GTXJPH9XWND" hidden="1">#REF!</definedName>
    <definedName name="BExMJ51XJZN31B84NVPI18J3CWTB" hidden="1">#REF!</definedName>
    <definedName name="BExMJ81TZPNQSYGN0JHI2MM7KJTE" hidden="1">#REF!</definedName>
    <definedName name="BExMJA01LCAWUR1OX7H4E7JGNN3W" hidden="1">#REF!</definedName>
    <definedName name="BExMJQ1CKERXCBHZOVKQKGR5X3GP" hidden="1">#REF!</definedName>
    <definedName name="BExMK0OA4CYPHQFXIOZFG5E4Y027" hidden="1">#REF!</definedName>
    <definedName name="BExMK8GTWN6D9W7ZJ5IG02763OHI" hidden="1">#REF!</definedName>
    <definedName name="BExMKOI0IEYQSWL82F4MI37J9NZ3" hidden="1">#REF!</definedName>
    <definedName name="BExMKRXYNZ63I68QFO5BIYD5DWWS" hidden="1">#REF!</definedName>
    <definedName name="BExML06S7GX4B7VQCUY0ORQ1Z5ML" hidden="1">#REF!</definedName>
    <definedName name="BExMLFMCMWRL1QVPIGQMWFM2QACR" hidden="1">#REF!</definedName>
    <definedName name="BExMMZTDDCFDHK0GU54VF8EVH99F" hidden="1">#REF!</definedName>
    <definedName name="BExMN0V1515YP3GKGY5AMWRNKPCE" hidden="1">#REF!</definedName>
    <definedName name="BExMNQ1J7QX20FWV4DQ41E6S4T2W" hidden="1">#REF!</definedName>
    <definedName name="BExMNQMY2IUP61KESI720VOMTAJ1" hidden="1">#REF!</definedName>
    <definedName name="BExMNUZHMKFZ814RTA641MNKZ7HQ" hidden="1">#REF!</definedName>
    <definedName name="BExMNW6NIOK4PW2K16RX2DT8BCKP" hidden="1">#REF!</definedName>
    <definedName name="BExMNYKXHM9CMF8H0LPMVOKPIK8X" hidden="1">#REF!</definedName>
    <definedName name="BExMO3IW1CH8XFOD4VSMPU7H6LPA" hidden="1">#REF!</definedName>
    <definedName name="BExMOJ9GY6AQGI153FV703AE296H" hidden="1">#REF!</definedName>
    <definedName name="BExMP06Y7JRUYXTNBLZEZIIFMP8Z" hidden="1">#REF!</definedName>
    <definedName name="BExMPGTVPYQ1ACGV1RRRS5LYB125" hidden="1">#REF!</definedName>
    <definedName name="BExMPLBKFPJM4GF27I2D45X0U9QF" hidden="1">#REF!</definedName>
    <definedName name="BExMPTKCBO8FHPCRZG8UBU4DUE60" hidden="1">#REF!</definedName>
    <definedName name="BExMQ41ZQNCI291UVV7EBWD8RXWS" hidden="1">#REF!</definedName>
    <definedName name="BExMR4GUTFCN4RD7H81IOKECLEG3" hidden="1">#REF!</definedName>
    <definedName name="BExMRP5C9V3XNIT2DRA9I6G73H2V" hidden="1">#REF!</definedName>
    <definedName name="BExMRPG54LNH7HRC92MBSUT6UL6L" hidden="1">#REF!</definedName>
    <definedName name="BExMSM9I7XZ0BC793Y8GWVJNG1V9" hidden="1">#REF!</definedName>
    <definedName name="BExO4P9G3CC5P66YXQJ1MQZE3Q3L" hidden="1">#REF!</definedName>
    <definedName name="BExO4Q5T1IO39TUFXG41PZPWD8H5" hidden="1">#REF!</definedName>
    <definedName name="BExO5M89WJIHKF2TR0KR833CY733" hidden="1">#REF!</definedName>
    <definedName name="BExO7A0RAM8VLJ9WVOS0CNSGVOZA" hidden="1">#REF!</definedName>
    <definedName name="BExO7W1PSMP8KLLJ6LI9QUDVQEVV" hidden="1">#REF!</definedName>
    <definedName name="BExO7YAP2JA1UYVTDZJVQZ6BG871" hidden="1">#REF!</definedName>
    <definedName name="BExO8TM4L261JTCSQ24FHE73242J" hidden="1">#REF!</definedName>
    <definedName name="BExO8TM5V5CFSV5A13AYOWY4NGRS" hidden="1">#REF!</definedName>
    <definedName name="BExO937FF37JNSG3OSCXD93B1WBG" hidden="1">#REF!</definedName>
    <definedName name="BExO9U0Z2XF4XGTB2TFMLT6H0KFP" hidden="1">#REF!</definedName>
    <definedName name="BExOA8PPAT6BFKDHD9OQK39O9RSG" hidden="1">#REF!</definedName>
    <definedName name="BExOAFR6JHRK4AP8O7TB9UDEAVJL" hidden="1">#REF!</definedName>
    <definedName name="BExOAGCX9ISY83KMXO02KFMKR8OW" hidden="1">#REF!</definedName>
    <definedName name="BExOAM77VUJSHBKETXZQY3E8R4OY" hidden="1">#REF!</definedName>
    <definedName name="BExOB886RIKYRO6D0LXJDAB2M84Z" hidden="1">#REF!</definedName>
    <definedName name="BExOBJ5XC6EASZE3IPVE6VQ8XJFO" hidden="1">#REF!</definedName>
    <definedName name="BExOBJM6LW3DTLFDLFQXLI06UP2I" hidden="1">#REF!</definedName>
    <definedName name="BExOBNNWXJI9Y0IQ9VT4NMZCB3SW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7LCVAJC36Q60I8PKPCD0T1S" hidden="1">#REF!</definedName>
    <definedName name="BExOCQX7MZG1R6UPBHNGI606SL8K" hidden="1">#REF!</definedName>
    <definedName name="BExOE89QWLYZ033JJYOXL9EN126C" hidden="1">#REF!</definedName>
    <definedName name="BExOEAO37TSHJG5A7BQ2OKSY915S" hidden="1">#REF!</definedName>
    <definedName name="BExOESY8AP7QTN610NIJGQ1M42NS" hidden="1">#REF!</definedName>
    <definedName name="BExOF5ZJR1UJ9IQRGDTEZM7GPQX4" hidden="1">#REF!</definedName>
    <definedName name="BExOFJH1W33H5R9GH680DNXTZ0ZN" hidden="1">#REF!</definedName>
    <definedName name="BExOFN2CCI1J0EUWG6CV07EKJOT7" hidden="1">#REF!</definedName>
    <definedName name="BExOG1AZCK9QN09SNEN2DTTFFCLJ" hidden="1">#REF!</definedName>
    <definedName name="BExOGYVEAJFUXQVT8YQO2U7YT5OY" hidden="1">#REF!</definedName>
    <definedName name="BExOH2GVFOFXDG3YQK89NSKG7WJG" hidden="1">#REF!</definedName>
    <definedName name="BExOH6IFVU4SD8DOWQLPSP1DEX9O" hidden="1">#REF!</definedName>
    <definedName name="BExOH7KB5HAPBB5K1Z3DIW5LCRSI" hidden="1">#REF!</definedName>
    <definedName name="BExOHBB43JS54D6MARIQR5PJNUDG" hidden="1">#REF!</definedName>
    <definedName name="BExOIN9ETPA87K6NINBIFRSWHK4C" hidden="1">#REF!</definedName>
    <definedName name="BExOKB77TVR0G6F2WGXAUK6AIFCD" hidden="1">#REF!</definedName>
    <definedName name="BExOKCECQSFWA99RY6KEDPH30KT6" hidden="1">#REF!</definedName>
    <definedName name="BExOKDAQ31PVS0Q7NXOF66C24GYL" hidden="1">#REF!</definedName>
    <definedName name="BExOLB5SC7VD8OG53K8II93SAENQ" hidden="1">#REF!</definedName>
    <definedName name="BExOLD411QWFX4FN11349510DRJ8" hidden="1">#REF!</definedName>
    <definedName name="BExOLYZNCQU9YFRCJTSR1R7098U7" hidden="1">#REF!</definedName>
    <definedName name="BExOMBFCBGGM6KO5RX1LMJ0M22S4" hidden="1">#REF!</definedName>
    <definedName name="BExOMI672TH8VPB5MGW4I7CD339Q" hidden="1">#REF!</definedName>
    <definedName name="BExON8UB96J8UZO1ZX4IVWLM8DGA" hidden="1">#REF!</definedName>
    <definedName name="BExONFL4TFXSXWK3WNKGBKED9MO0" hidden="1">#REF!</definedName>
    <definedName name="BExONIL1EPN8W1SVF4S473NVT9G0" hidden="1">#REF!</definedName>
    <definedName name="BExONVBIXX436X1BG1TMAO4S9LD0" hidden="1">#REF!</definedName>
    <definedName name="BExOOI3JQZVYFL4X58Q3FCB51UBV" hidden="1">#REF!</definedName>
    <definedName name="BExOORE1DP6UVW28XJX2VS05649B" hidden="1">#REF!</definedName>
    <definedName name="BExOPJV0G43Z50LNI0UWME9NPU9S" hidden="1">#REF!</definedName>
    <definedName name="BExQ1X1RE71HCCMKWV64X8HPHR0R" hidden="1">#REF!</definedName>
    <definedName name="BExQ41BOL730OSEM60CEMAMP4ARQ" hidden="1">#REF!</definedName>
    <definedName name="BExQ4B7Q3NN5PZMR9C0YCQ9KMIUO" hidden="1">#REF!</definedName>
    <definedName name="BExQ53U1WPQDQWX1BVV1GSXRBF6E" hidden="1">#REF!</definedName>
    <definedName name="BExQ5LINC5IEN9YKQMDRZ1XXBNJY" hidden="1">#REF!</definedName>
    <definedName name="BExQ6JJ6GQ820H268M24Q000VLS5" hidden="1">#REF!</definedName>
    <definedName name="BExQ6NKT7GLCK5DO3FT99FA0VH7Y" hidden="1">#REF!</definedName>
    <definedName name="BExQ6PIZEB3532T46HXOTSDMM8XR" hidden="1">#REF!</definedName>
    <definedName name="BExQ77T5CC039DP7BS4KH0DMQ3YE" hidden="1">#REF!</definedName>
    <definedName name="BExQ8DM9C8M5Z94R7NHO0JE3P85X" hidden="1">#REF!</definedName>
    <definedName name="BExQ8U95JXE2ZGDDWOEHH46ENO5L" hidden="1">#REF!</definedName>
    <definedName name="BExQ8UUP7KQWLXPL81ZMF3AC1K7V" hidden="1">#REF!</definedName>
    <definedName name="BExQ9DQATTM64NGUOQWM96CIR7J1" hidden="1">#REF!</definedName>
    <definedName name="BExQ9DVR0WJQK432BJFWT5WHPMRB" hidden="1">#REF!</definedName>
    <definedName name="BExQ9ZLYHWABXAA9NJDW8ZS0UQ9P" hidden="1">[9]Table!#REF!</definedName>
    <definedName name="BExQA6Y7M413BE4GE9AQ6XACOK9L" hidden="1">#REF!</definedName>
    <definedName name="BExQADP2EYT7LPST3NFCNGBWML4L" hidden="1">#REF!</definedName>
    <definedName name="BExQBE98TE5ZLSZUS4PA52H27P32" hidden="1">#REF!</definedName>
    <definedName name="BExQCI9M5F9BX0WO90T8KQKXJECZ" hidden="1">#REF!</definedName>
    <definedName name="BExQCVAZKVBFPCM350BTT97W0TBY" hidden="1">#REF!</definedName>
    <definedName name="BExQDAQL7MHQOEM1F61QSMKUUTRL" hidden="1">#REF!</definedName>
    <definedName name="BExQE6IAA3QFZ6TX9BXPJISLE0Q1" hidden="1">#REF!</definedName>
    <definedName name="BExQE9SYT94EHUDIYJT8M6BHU1MF" hidden="1">#REF!</definedName>
    <definedName name="BExQEJUD5RQJ325ULPV2E4W8QAL6" hidden="1">#REF!</definedName>
    <definedName name="BExQF00ZDAC842R706797DN4H4HE" hidden="1">#REF!</definedName>
    <definedName name="BExQFD2A2JEXY7L9JP2IKWPMMOLP" hidden="1">#REF!</definedName>
    <definedName name="BExQFMNOOBC2XE1R03V1MF8QJSDG" hidden="1">#REF!</definedName>
    <definedName name="BExQFNPE0JNBFPGM91B5GNSDG31N" hidden="1">#REF!</definedName>
    <definedName name="BExQGFKTOP6WGJAF2OI8PXQPMWT4" hidden="1">#REF!</definedName>
    <definedName name="BExQGMM9RZL83B2Z0ZZPHKUY6VTK" hidden="1">#REF!</definedName>
    <definedName name="BExQH68X0RGVWCTADPQTI1BJKABP" hidden="1">#REF!</definedName>
    <definedName name="BExQHZGZ5JZ4AE00IROC5LG5734F" hidden="1">#REF!</definedName>
    <definedName name="BExQI0DCK5QOWTV8ME3R238GQV4W" hidden="1">#REF!</definedName>
    <definedName name="BExQIAPJ2G6ZV1ASUCEJLPD2OQ64" hidden="1">#REF!</definedName>
    <definedName name="BExQICT281Q1E6HHLEIC7LOYTR4F" hidden="1">#REF!</definedName>
    <definedName name="BExQIDUXFRRQTUP42M6V5KODFDPZ" hidden="1">#REF!</definedName>
    <definedName name="BExQIEWM4YHWE15RFGAT8AWBZ25Y" hidden="1">#REF!</definedName>
    <definedName name="BExQIII2YKNNBPUFZNOC88FK394S" hidden="1">#REF!</definedName>
    <definedName name="BExQINW95C7N048P3U0KM5A2Q0VU" hidden="1">#REF!</definedName>
    <definedName name="BExQJ7IXTYN8ELZIUSOUURFAP5Z5" hidden="1">#REF!</definedName>
    <definedName name="BExQJIBCENFZ4FNIPQ8IC1PBMHA9" hidden="1">#REF!</definedName>
    <definedName name="BExQJX019VWBQMW1HCV154DP9287" hidden="1">#REF!</definedName>
    <definedName name="BExQK1SODHG66277P2K5V2W6173O" hidden="1">#REF!</definedName>
    <definedName name="BExQL2285OJMCOKVF2HSXUDE2G9U" hidden="1">#REF!</definedName>
    <definedName name="BExRYCYQ2ZROP7LV62YXRQKFR7ZW" hidden="1">#REF!</definedName>
    <definedName name="BExRYKGGS7UQAV9V9FFBCW1UBXGT" hidden="1">#REF!</definedName>
    <definedName name="BExRZJ2KIDAKGAZDBBNBSHPKHC82" hidden="1">#REF!</definedName>
    <definedName name="BExS02PDU3RIYDBR02EV6VUXEVN6" hidden="1">#REF!</definedName>
    <definedName name="BExS0UFCKI6Z4BDWL0C1TI1UZA8D" hidden="1">#REF!</definedName>
    <definedName name="BExS16PROWSNHW3MZQBGQNQU7S8R" hidden="1">#REF!</definedName>
    <definedName name="BExS1VQKWZC7SM0UY7BWIPST3VU3" hidden="1">#REF!</definedName>
    <definedName name="BExS2OT61VXS58SSI0I90Z76DFCQ" hidden="1">#REF!</definedName>
    <definedName name="BExS2RIBMZPBDB3W6PKRNHUM06WI" hidden="1">#REF!</definedName>
    <definedName name="BExS3BL7KZUM0PK7UW1Y6M98ZKXC" hidden="1">#REF!</definedName>
    <definedName name="BExS3OH5XH1H0NEUDJGB0D1EF3C6" hidden="1">#REF!</definedName>
    <definedName name="BExS3WV2VQ19L2A1DJ73AUFN7SRX" hidden="1">#REF!</definedName>
    <definedName name="BExS4IAMWTT1CKFNHGN8SPWSD3QR" hidden="1">#REF!</definedName>
    <definedName name="BExS4UFKWNI7QAX0PTOVVBUB0LP8" hidden="1">#REF!</definedName>
    <definedName name="BExS5BYO19H5ZKO75ERO60KF7DQH" hidden="1">#REF!</definedName>
    <definedName name="BExS5SG3GBHVDR15MOYHV230A4BG" hidden="1">#REF!</definedName>
    <definedName name="BExS5TY0F5R1ZXIVJHAAVVG81G5H" hidden="1">#REF!</definedName>
    <definedName name="BExS6HRPUV23KH0LRZ6UH4XV2M87" hidden="1">#REF!</definedName>
    <definedName name="BExS6IYVVGGZJXGGYPX7UNAQOB2X" hidden="1">#REF!</definedName>
    <definedName name="BExS6KGU63BUOXCPJ9TSCDS9ZY2T" hidden="1">#REF!</definedName>
    <definedName name="BExS6YPFIU6QLO8S4V3BNMAY9YCS" hidden="1">#REF!</definedName>
    <definedName name="BExS79HUY1GAJJP4VMMZHU8UJI6O" hidden="1">#REF!</definedName>
    <definedName name="BExS7DU7IOWG5MHL28Z4KOM2V434" hidden="1">#REF!</definedName>
    <definedName name="BExS7G38ASJVTDO2IAPA36EB2SPF" hidden="1">#REF!</definedName>
    <definedName name="BExS7HQI0PBQNP39JUZ69RMC7M7N" hidden="1">#REF!</definedName>
    <definedName name="BExS7RXD15OU0LF6M9G32KKY8I8B" hidden="1">#REF!</definedName>
    <definedName name="BExS7TVIHJQ54K2Q7S5TI60WWB6A" hidden="1">#REF!</definedName>
    <definedName name="BExS80RP8GCPNFHHGN85D3RLJQWW" hidden="1">#REF!</definedName>
    <definedName name="BExS8LQTNX922FCMI8FORKMV1ZCD" hidden="1">#REF!</definedName>
    <definedName name="BExS8W8G0X4RIQXAZCCLUM05FF9P" hidden="1">#REF!</definedName>
    <definedName name="BExS970VMB40OE1CEB7FR2ZHFGZ0" hidden="1">#REF!</definedName>
    <definedName name="BExSAA4TQVBEW9YTSAC7IB9WGR0N" hidden="1">#REF!</definedName>
    <definedName name="BExSAT5WZEM6Z4GG7X374JPK349Y" hidden="1">#REF!</definedName>
    <definedName name="BExSB803WI6YQ13UXD27E06101IP" hidden="1">#REF!</definedName>
    <definedName name="BExSB91YDRQ5IYH2L99GNM1ZWMG7" hidden="1">#REF!</definedName>
    <definedName name="BExSBAP6MRKFNW0UQ52Q0Y0CFWYO" hidden="1">#REF!</definedName>
    <definedName name="BExSBLHMDPAU7TLJHXOGAD2L0A74" hidden="1">#REF!</definedName>
    <definedName name="BExSC9M353D3EKCXI5GRYJZYPZYZ" hidden="1">#REF!</definedName>
    <definedName name="BExSD16RWPJ4BKJERNVKGA3W1V8N" hidden="1">#REF!</definedName>
    <definedName name="BExSDJ5ZE3T46HSF6W0OXL80TXQG" hidden="1">#REF!</definedName>
    <definedName name="BExSETRUH1FB3O2QMUXF6ELNROJM" hidden="1">#REF!</definedName>
    <definedName name="BExSGEEWSM6V6B3J3F29MN7WAH14" hidden="1">#REF!</definedName>
    <definedName name="BExSGJT4LF1CNH5RN5GZ373ISW9D" hidden="1">#REF!</definedName>
    <definedName name="BExSGNPD9PNAP93V4BKXN4AO7Q5R" hidden="1">#REF!</definedName>
    <definedName name="BExSH4HLTQVL4MI545VJL4WFN9U2" hidden="1">#REF!</definedName>
    <definedName name="BExSH4HMJS0TXSYHRWJRFTJ7NOSN" hidden="1">#REF!</definedName>
    <definedName name="BExSHDS3RJMD6MEJ67RL63M0SEIC" hidden="1">#REF!</definedName>
    <definedName name="BExSHUKBQVT2G9G0K9ORVIJO6TU8" hidden="1">#REF!</definedName>
    <definedName name="BExTUOOMC43GH95KQ1PJ86MN9XDF" hidden="1">#REF!</definedName>
    <definedName name="BExTUY4J74A5KMOS678VTA1FNY8L" hidden="1">#REF!</definedName>
    <definedName name="BExTUY9WNSJ91GV8CP0SKJTEIV82" hidden="1">[9]Table!#REF!</definedName>
    <definedName name="BExTVTLH2E1SH7Z2XBYHUOQBWWLI" hidden="1">#REF!</definedName>
    <definedName name="BExTVV8R1H5FNXVCX30BO59DJB95" hidden="1">#REF!</definedName>
    <definedName name="BExTW4J6EVVAU7EDO2WVK01KT6ZI" hidden="1">#REF!</definedName>
    <definedName name="BExTWDZ0M995PX0NL92O6EBX6RYO" hidden="1">#REF!</definedName>
    <definedName name="BExTWFX8OYD9IX59PTP73YAC8O9G" hidden="1">#REF!</definedName>
    <definedName name="BExTWI0R31187AOWYLZ1W1WNI84K" hidden="1">#REF!</definedName>
    <definedName name="BExTWJTGTEM42YMMOXES1DOPT9UG" hidden="1">#REF!</definedName>
    <definedName name="BExTWTERU1SE8R3LRC2C4HQMOIB1" hidden="1">#REF!</definedName>
    <definedName name="BExTY1WXTBXUD0M1NWE12NMAUGCO" hidden="1">#REF!</definedName>
    <definedName name="BExTY8T41OBZ32MRCWT76H4XO1YE" hidden="1">#REF!</definedName>
    <definedName name="BExTYC92RPWUE21QMV273FCDZR15" hidden="1">#REF!</definedName>
    <definedName name="BExTYPQMWNRIPQON1L680DRZNPPK" hidden="1">#REF!</definedName>
    <definedName name="BExTYVAB7UM03G8Q61X6QVP3554M" hidden="1">#REF!</definedName>
    <definedName name="BExTZWWCTKNHW10GKM9XDNWMJMSA" hidden="1">#REF!</definedName>
    <definedName name="BExU091A10QVE7583Q5CAHW138RD" hidden="1">#REF!</definedName>
    <definedName name="BExU0FMLYKBHXH0JHAD0FA64EF92" hidden="1">#REF!</definedName>
    <definedName name="BExU1DN4RELJSQTQUF8YK7BNGXKO" hidden="1">#REF!</definedName>
    <definedName name="BExU1R4QD9FPN09ZKI9G6BL0ACAT" hidden="1">#REF!</definedName>
    <definedName name="BExU2941Z7GTMQ5O1VVPEU7YRR7P" hidden="1">#REF!</definedName>
    <definedName name="BExU3D9R4DRJADX0E7E2OZ3T6J9D" hidden="1">#REF!</definedName>
    <definedName name="BExU3EX5D4XIXX89OUT65W4CQ6QE" hidden="1">#REF!</definedName>
    <definedName name="BExU3HX1IEJGNDJI6N6CLR8ZJK9D" hidden="1">#REF!</definedName>
    <definedName name="BExU3QWQVA35KFNEQYRLU0ZG2TZ0" hidden="1">#REF!</definedName>
    <definedName name="BExU4CXPV01OVKPX01DFWKA2QT54" hidden="1">#REF!</definedName>
    <definedName name="BExU4JOJ33M9ZQIK8BV27D0UAMXW" hidden="1">#REF!</definedName>
    <definedName name="BExU4MIZMMFZZWTK4WHGFZSMWPS8" hidden="1">#REF!</definedName>
    <definedName name="BExU4SIQ4AN7X2NVLHYWX77FU22I" hidden="1">#REF!</definedName>
    <definedName name="BExU4XWZRGDFLCPK6HI2B3EXIQNU" hidden="1">#REF!</definedName>
    <definedName name="BExU529CJ5AWHU0WNPZUYLVVT9GO" hidden="1">#REF!</definedName>
    <definedName name="BExU5N8L0E2WDEBA4ITD4A8FT8ON" hidden="1">#REF!</definedName>
    <definedName name="BExU65ISGECCJEUS0PLOGUZ74MZ7" hidden="1">#REF!</definedName>
    <definedName name="BExU67BIP4IDGLTCZMUKNEA7DFWZ" hidden="1">#REF!</definedName>
    <definedName name="BExU6MWL30NHY8I1G97R2SU1TD1Y" hidden="1">#REF!</definedName>
    <definedName name="BExU6ZN320JHWV8P56ZPF8L4ULM2" hidden="1">#REF!</definedName>
    <definedName name="BExU70U8QNSMSZB93MC7MKFHGSBZ" hidden="1">#REF!</definedName>
    <definedName name="BExU77L1ZM2BRJB4M5RWTLREPRBO" hidden="1">#REF!</definedName>
    <definedName name="BExU79TWQ18MHWTJOC7LJ9VBJJH2" hidden="1">#REF!</definedName>
    <definedName name="BExU7DVMNLPZ8DIZKTOS0GLZESXN" hidden="1">#REF!</definedName>
    <definedName name="BExU7VUWIK7942LR3XULMKX3BJWZ" hidden="1">#REF!</definedName>
    <definedName name="BExU85AUW6RSKQIVXFO60KKE5T20" hidden="1">#REF!</definedName>
    <definedName name="BExU89XZ24NAEGSD8GN6NKO3596G" hidden="1">#REF!</definedName>
    <definedName name="BExU8FSGATXULCM675VF1KYAHGP1" hidden="1">#REF!</definedName>
    <definedName name="BExU8S2O68RLH6LUDGJKFXMKKE5J" hidden="1">#REF!</definedName>
    <definedName name="BExU8V2QEONF9R0X2D3R15MZ0GVY" hidden="1">#REF!</definedName>
    <definedName name="BExU9B98E0WUJ89KDTIKL2K0JEM7" hidden="1">#REF!</definedName>
    <definedName name="BExU9K8WRWPF8F808H04IN17TIZO" hidden="1">#REF!</definedName>
    <definedName name="BExU9PCAQZ9AAYU368RG41PO86SH" hidden="1">#REF!</definedName>
    <definedName name="BExUA04S7D75H9ND0Y70RXEOA0CD" hidden="1">#REF!</definedName>
    <definedName name="BExUAR3UPG73BATPSF1XF1O9XXJ0" hidden="1">#REF!</definedName>
    <definedName name="BExUB33FJHDI3XKPQSVL75HO9RQ3" hidden="1">#REF!</definedName>
    <definedName name="BExUB3JHDL430WKBOVB9KNTSWU3Q" hidden="1">#REF!</definedName>
    <definedName name="BExUBN64LPXX4Z738WO97YQ5MXMX" hidden="1">#REF!</definedName>
    <definedName name="BExUBNRVHXRIJBHKA2TWL10IFYUF" hidden="1">#REF!</definedName>
    <definedName name="BExUBPV8GB3LLCKQZCK9OFOFPN4G" hidden="1">#REF!</definedName>
    <definedName name="BExUCAEGQZ6PB4AG64761OAR17RY" hidden="1">#REF!</definedName>
    <definedName name="BExUDQ3JPLF15XXZMZ6T43VLXCV3" hidden="1">#REF!</definedName>
    <definedName name="BExVR15ITEN8TF2H5MGLG77YNGFE" hidden="1">#REF!</definedName>
    <definedName name="BExVR8NAH73TVNEQ6TXX8GAYA4RX" hidden="1">#REF!</definedName>
    <definedName name="BExVRNBY19YQ3HBNVFHNSAW52FLQ" hidden="1">#REF!</definedName>
    <definedName name="BExVS6TAND82CBJNY4L4SO9LKEMV" hidden="1">#REF!</definedName>
    <definedName name="BExVSV38Z4M6MMICIN3V3OETET8V" hidden="1">#REF!</definedName>
    <definedName name="BExVTIWYNKUR6E5X8YSP2GX2E6UL" hidden="1">#REF!</definedName>
    <definedName name="BExVTUAYUR922VXBNO4MN569BULR" hidden="1">#REF!</definedName>
    <definedName name="BExVTW3OZ04QHKTFPPDM5JDNT6C1" hidden="1">#REF!</definedName>
    <definedName name="BExVU6QMM5J49S1312H8AMNK3Y8U" hidden="1">#REF!</definedName>
    <definedName name="BExVUGXHRIL5NTQL3UWHX4ZLDV98" hidden="1">#REF!</definedName>
    <definedName name="BExVUQIS7W0AV2GZRP42KF7QZFU5" hidden="1">#REF!</definedName>
    <definedName name="BExVV2YGEFP5VRCZ68S02XT4D4OP" hidden="1">#REF!</definedName>
    <definedName name="BExVVA033OB71P301YYKYS90S2LK" hidden="1">#REF!</definedName>
    <definedName name="BExVW67X84AIPM1DEIGEF891FYDS" hidden="1">#REF!</definedName>
    <definedName name="BExVX3HJPV9ZPAY12RMBV261NE68" hidden="1">#REF!</definedName>
    <definedName name="BExVXF67CXMEJAKYZ0HEWRCCPECJ" hidden="1">#REF!</definedName>
    <definedName name="BExVY0G9S6AGJR6EMAQ0JFPMG3K0" hidden="1">#REF!</definedName>
    <definedName name="BExVY5P59HCMXFWIC06CMHXOH55Y" hidden="1">#REF!</definedName>
    <definedName name="BExVY7N7APOSX562C86T41J73BNN" hidden="1">#REF!</definedName>
    <definedName name="BExVY7XZS7ZEEEI66TWUYUKRGMHJ" hidden="1">#REF!</definedName>
    <definedName name="BExVYFQIK8E6H4FEATG39OBSKI4H" hidden="1">#REF!</definedName>
    <definedName name="BExVZ87KOYK3FTLO0ZVMX55YI229" hidden="1">#REF!</definedName>
    <definedName name="BExVZ998422ZLXDZX64BD7RNJ1BW" hidden="1">#REF!</definedName>
    <definedName name="BExVZESW4KWQ72XZ6AAT3JSAGMMO" hidden="1">#REF!</definedName>
    <definedName name="BExW08X7MUCAUZUT84HH2K0HG8JM" hidden="1">#REF!</definedName>
    <definedName name="BExW0HBAR94L0RTT4FLGEJ88FO94" hidden="1">#REF!</definedName>
    <definedName name="BExW0HBC1RMZ2GDGOGDTNAOOFO74" hidden="1">#REF!</definedName>
    <definedName name="BExW0PJY0QT1YYHEOQPDHHNJJOC5" hidden="1">#REF!</definedName>
    <definedName name="BExW0ZFZK22WVH1ET2MVEUVKIIWF" hidden="1">#REF!</definedName>
    <definedName name="BExW15QJXT1CMUXG5NNFV6E3UXI7" hidden="1">#REF!</definedName>
    <definedName name="BExW1YIEL3XAFW7P8MYFIKOG2JQV" hidden="1">#REF!</definedName>
    <definedName name="BExW22PGTQTO5C5TK1RQUWPR4X8X" hidden="1">#REF!</definedName>
    <definedName name="BExW27CKTHXIQCUL3RSLAFEQV8VT" hidden="1">#REF!</definedName>
    <definedName name="BExW29WF535OHEG91SW5OF7MQBU2" hidden="1">#REF!</definedName>
    <definedName name="BExW2DHW9L3XU011WRK061LKHFF0" hidden="1">#REF!</definedName>
    <definedName name="BExW2H3CIXJGBDOFFDBK23MGO3MK" hidden="1">#REF!</definedName>
    <definedName name="BExW35YV9V70DFOPLUGI2W7IYOU2" hidden="1">#REF!</definedName>
    <definedName name="BExW3BIDO2LJE3F08RUTG720ZIFJ" hidden="1">#REF!</definedName>
    <definedName name="BExW4L7R1NVUKEQSVWZPXWCI6NVN" hidden="1">#REF!</definedName>
    <definedName name="BExW4S980QVHHT7SZ0CMVH1Z25PN" hidden="1">#REF!</definedName>
    <definedName name="BExW4W5HHUEZ3O9DYN9KJZWC1FEL" hidden="1">#REF!</definedName>
    <definedName name="BExW5EFO6R6U4UQLT4G2G4W9SX94" hidden="1">#REF!</definedName>
    <definedName name="BExW5X64UZDAB8GEIIQBWQV66NV9" hidden="1">#REF!</definedName>
    <definedName name="BExW61NYOHBXEBCZ80ZJTB38E7BS" hidden="1">#REF!</definedName>
    <definedName name="BExW64T5GUYKW4V1314DJGUR4ABG" hidden="1">#REF!</definedName>
    <definedName name="BExW6QE0VJ5RRAQZB4SWWF8JTHCL" hidden="1">#REF!</definedName>
    <definedName name="BExW6WJ2VW51JNF32JZF98WJDRR3" hidden="1">#REF!</definedName>
    <definedName name="BExW74MG1WIOS7FRGX4CXWYNPZV1" hidden="1">#REF!</definedName>
    <definedName name="BExW782LBJUIVCV6ACRLJBIKVJFQ" hidden="1">#REF!</definedName>
    <definedName name="BExW7NSY9CQA1O23DAZ9TYTC0PAO" hidden="1">#REF!</definedName>
    <definedName name="BExW7Q79RJWXCSWJIY4GLGGQXX5G" hidden="1">#REF!</definedName>
    <definedName name="BExW7ZHRP4Z659GQ13L27FFU3ZGI" hidden="1">#REF!</definedName>
    <definedName name="BExW89DT2OUQ24LOFUS7BMP44P4B" hidden="1">#REF!</definedName>
    <definedName name="BExW8FIWV27UQIWI6K5YBPAA70H5" hidden="1">#REF!</definedName>
    <definedName name="BExW9G39X58B5FGJEE8EY65TJ80A" hidden="1">#REF!</definedName>
    <definedName name="BExW9JZK2CSFMKED1TX7YD9FRDO3" hidden="1">#REF!</definedName>
    <definedName name="BExXLDOYNIS8GLKISUIBXIOW06CA" hidden="1">#REF!</definedName>
    <definedName name="BExXNRUWHTVKJZUNKVBFHLNVSDV2" hidden="1">#REF!</definedName>
    <definedName name="BExXNSLYWITH4246M4YVOUIV04ZJ" hidden="1">#REF!</definedName>
    <definedName name="BExXO1G5TG80TSHNS86X0DXO6YHY" hidden="1">#REF!</definedName>
    <definedName name="BExXO6E9ABFOYA2LVN6RLW4BO9G6" hidden="1">#REF!</definedName>
    <definedName name="BExXO6ZP85325PSLSXWM38N73O6V" hidden="1">#REF!</definedName>
    <definedName name="BExXOJQBVBDGLVEYZAE7AL8F0VWX" hidden="1">#REF!</definedName>
    <definedName name="BExXOK6G1HL3OEQ30ISHK042WK86" hidden="1">#REF!</definedName>
    <definedName name="BExXOMQ9421Y32TZ81U6YGIP35QU" hidden="1">#REF!</definedName>
    <definedName name="BExXPDUMN4B85QFXGPSJPII52QR3" hidden="1">#REF!</definedName>
    <definedName name="BExXPLXZ8NA9ARZF454G9N6S88GN" hidden="1">#REF!</definedName>
    <definedName name="BExXPUMU4BLFWI2L0MHMM5F3OUPL" hidden="1">#REF!</definedName>
    <definedName name="BExXQ06J7OF0O2FO4WR0QK93RJ17" hidden="1">#REF!</definedName>
    <definedName name="BExXQHPNAFE4M6C2HYRCQNIU9D31" hidden="1">#REF!</definedName>
    <definedName name="BExXQMYEOGRO69K9BLZF14USRMVP" hidden="1">#REF!</definedName>
    <definedName name="BExXQS1SGPIQX0ESRMCECOYMUQQJ" hidden="1">#REF!</definedName>
    <definedName name="BExXRHIY77F53DUYX7CMZPXGRDAG" hidden="1">#REF!</definedName>
    <definedName name="BExXRQTESS73D1QJOHHYC2MVY48B" hidden="1">#REF!</definedName>
    <definedName name="BExXRSM6BT7FRWNZZ4NCX54WQCCE" hidden="1">#REF!</definedName>
    <definedName name="BExXSBY0S70HRJ1R0POASBK3RJTG" hidden="1">#REF!</definedName>
    <definedName name="BExXSRJ1HHOXH7DY3OWNXMVT4LQX" hidden="1">#REF!</definedName>
    <definedName name="BExXSZ0SPHQP15EKGWUG5WQB4GS3" hidden="1">#REF!</definedName>
    <definedName name="BExXTINEGPKZ75DCUCEF3QOV6OES" hidden="1">#REF!</definedName>
    <definedName name="BExXTKAV4Y4JQ7D62LKGD89F9WMF" hidden="1">#REF!</definedName>
    <definedName name="BExXU2L0RG8FD5DAOKWQRPXI34RD" hidden="1">#REF!</definedName>
    <definedName name="BExXU8FC9ZT5O7LIGTTSWB95HF9E" hidden="1">#REF!</definedName>
    <definedName name="BExXUIBFMDWFUB8KJ3N1TCG2LRI0" hidden="1">#REF!</definedName>
    <definedName name="BExXUOGJ9MVHSZ162K8ENR9C0CRD" hidden="1">#REF!</definedName>
    <definedName name="BExXV1HWKTB46UXT08JLMPP8P4SP" hidden="1">#REF!</definedName>
    <definedName name="BExXVVBEO2GLAWAY46UH1K02CZJO" hidden="1">#REF!</definedName>
    <definedName name="BExXWCEFPM2UFC3LC37H8GSMA5GA" hidden="1">#REF!</definedName>
    <definedName name="BExXX44FC8D8M86Z12TRFL4LZCQI" hidden="1">#REF!</definedName>
    <definedName name="BExXY0SAZOPJMDG9GOR625UDCCS8" hidden="1">#REF!</definedName>
    <definedName name="BExXY2FR7PFLXNGA6J0Z6IQF8TYJ" hidden="1">#REF!</definedName>
    <definedName name="BExXYAJ1D413Y6A8843SIRAFP8W6" hidden="1">#REF!</definedName>
    <definedName name="BExXZ3QXXAJCB1WYBM05FP5HW0PN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EOUT8I93UV24QONTFN0JS2H" hidden="1">#REF!</definedName>
    <definedName name="BExXZM14XID3OAA88OURJ7QSZW1E" hidden="1">#REF!</definedName>
    <definedName name="BExXZTTN8NYW5892IX8NT1LYTAL0" hidden="1">#REF!</definedName>
    <definedName name="BExY05T95YHBLI9ZYWFFT2O2B871" hidden="1">#REF!</definedName>
    <definedName name="BExY0SAHHIY7JAJRRT7XHS77PG4M" hidden="1">#REF!</definedName>
    <definedName name="BExY1FIMLW9L499KIE7ZJ706UYLM" hidden="1">#REF!</definedName>
    <definedName name="BExY1G9GXIDAI2UTF9M1R8NCIX9Q" hidden="1">#REF!</definedName>
    <definedName name="BExY1ONMI973LYH6W67SZIDXWDA0" hidden="1">#REF!</definedName>
    <definedName name="BExY3BUHF49HBMC20Z30YPLFCPS7" hidden="1">#REF!</definedName>
    <definedName name="BExY3C59PDF2BON135CH8LLYNO9W" hidden="1">#REF!</definedName>
    <definedName name="BExY3FAME3HIN2RXBJJ7BFZOQELW" hidden="1">#REF!</definedName>
    <definedName name="BExY3JXT10HDV8IRQXYNHEEU49VD" hidden="1">#REF!</definedName>
    <definedName name="BExY3PS9FF16S8QWSYU89GM4E8VB" hidden="1">#REF!</definedName>
    <definedName name="BExY3S13PU3Y26DO6FS9YQ4DE8S4" hidden="1">#REF!</definedName>
    <definedName name="BExY3YMHKXSM8ZA6J2QVK2F5QV01" hidden="1">#REF!</definedName>
    <definedName name="BExY434B1MWBIF19K5WDGMIIXE9S" hidden="1">#REF!</definedName>
    <definedName name="BExY4DRA1NB56I6KHB22C0U0NKPH" hidden="1">#REF!</definedName>
    <definedName name="BExY4PQUTBYZGBCOH80JJH5VLRD6" hidden="1">#REF!</definedName>
    <definedName name="BExY4SW8AV0ZS8G2TZLIRJTOBSGD" hidden="1">#REF!</definedName>
    <definedName name="BExY4YAG60DIHQILSGYVCSZXFK2Z" hidden="1">#REF!</definedName>
    <definedName name="BExY5BXBLQUW4SOF44M3WMGHRNE2" hidden="1">#REF!</definedName>
    <definedName name="BExZJA22HQFUO0AXG89KJGS2WE03" hidden="1">#REF!</definedName>
    <definedName name="BExZJP1KBZ18E2Q76ZCKQ5AFWSU6" hidden="1">#REF!</definedName>
    <definedName name="BExZJU4ZJUO53Z0ZDKXRX3KI682X" hidden="1">#REF!</definedName>
    <definedName name="BExZJX4VYPYPY0Q3NR11D1MXCF56" hidden="1">#REF!</definedName>
    <definedName name="BExZKGRIH1C8XY2R7Z1LHBXCBRJC" hidden="1">#REF!</definedName>
    <definedName name="BExZL38QAW9UFZT8OYZE4252N25J" hidden="1">#REF!</definedName>
    <definedName name="BExZLCDWOXSAL3E45Y87GOH1NUUX" hidden="1">#REF!</definedName>
    <definedName name="BExZLHRZMB1LAT56CZDZRRPS2Q5E" hidden="1">#REF!</definedName>
    <definedName name="BExZLQX4NP72JIQN4MPH78UZ0QB4" hidden="1">#REF!</definedName>
    <definedName name="BExZLT5ZPFGYISDYWOPOK90JLRBR" hidden="1">#REF!</definedName>
    <definedName name="BExZN9WSFUQ2E8JS7AD69TPEPGBU" hidden="1">#REF!</definedName>
    <definedName name="BExZNIB2Z0PW4MJVTRVEDQX8NTGC" hidden="1">#REF!</definedName>
    <definedName name="BExZNJ1Y8RSOGU7HCLNI4JJ9WA8U" hidden="1">#REF!</definedName>
    <definedName name="BExZNT3IENBP4PJ3O1VRGS96XB1T" hidden="1">#REF!</definedName>
    <definedName name="BExZO7BY8PAH4KMLFS2TY6JXMR87" hidden="1">#REF!</definedName>
    <definedName name="BExZOEIVPQXLMQIOFZKVB6QU4PL2" hidden="1">#REF!</definedName>
    <definedName name="BExZOGBLV9VKIJSZA9FTH6F6I902" hidden="1">#REF!</definedName>
    <definedName name="BExZOTIC7C7UZKQF6LRE07G46QO6" hidden="1">#REF!</definedName>
    <definedName name="BExZOZ7C5HHRZOZKX9IJDKJTWFSK" hidden="1">#REF!</definedName>
    <definedName name="BExZPFU3AP7RASS5X21Q6MTP5DI1" hidden="1">#REF!</definedName>
    <definedName name="BExZPUO3WXZZLJS5CMNV98Z7IUYV" hidden="1">#REF!</definedName>
    <definedName name="BExZPWBJ4H8RND8XVKNCJ474L2J6" hidden="1">#REF!</definedName>
    <definedName name="BExZQ25VE4BCT8WOJ19CMEWD1C0J" hidden="1">#REF!</definedName>
    <definedName name="BExZQ97GRS1JT451BUNZG7OVGF7Q" hidden="1">#REF!</definedName>
    <definedName name="BExZRGNSUPG6TBX2L292MP1PLVMU" hidden="1">#REF!</definedName>
    <definedName name="BExZRYN6TKLS1N70DLRI2IKWN37Q" hidden="1">#REF!</definedName>
    <definedName name="BExZS1CBTC8QC8S2HIB93A2TPFQA" hidden="1">#REF!</definedName>
    <definedName name="BExZSYRAL38T8SFTHLEC94VZAPTB" hidden="1">#REF!</definedName>
    <definedName name="BExZSZ21VX9ESDG8PFXHDLT82KLO" hidden="1">#REF!</definedName>
    <definedName name="BExZTC8S1L60TW34BLBQLDKD9RH4" hidden="1">#REF!</definedName>
    <definedName name="BExZTCP3AS1RQUH3NNZGOJY7ORHW" hidden="1">#REF!</definedName>
    <definedName name="BExZTYQ1JEJ7OY2XU5OVPIV2ST7B" hidden="1">#REF!</definedName>
    <definedName name="BExZU6YOELJOQ173F5QAQYKPT9YZ" hidden="1">#REF!</definedName>
    <definedName name="BExZUSZSJZU49WES7TCI0N0HW4M5" hidden="1">#REF!</definedName>
    <definedName name="BExZUV35FLBC87Z8GL7KLH4DB60S" hidden="1">#REF!</definedName>
    <definedName name="BExZV4OFC4E044NV2AK8G2UA1XAF" hidden="1">#REF!</definedName>
    <definedName name="BExZVB9YQCBAUIY70QZAPL0BYG2L" hidden="1">#REF!</definedName>
    <definedName name="BExZVCRRWDAEMKOMWLKW8Y589BTB" hidden="1">#REF!</definedName>
    <definedName name="BExZVW92BIGOE7S7BGNAK369OBAA" hidden="1">#REF!</definedName>
    <definedName name="BExZW4XZ9V6EJZDHXP6HIB0P2XUI" hidden="1">#REF!</definedName>
    <definedName name="BExZWJBVR7VXNHHL4SRCG0DROUNS" hidden="1">#REF!</definedName>
    <definedName name="BExZWO4ITR24TI60TY7ZB4VTJJ3K" hidden="1">#REF!</definedName>
    <definedName name="BExZWTO13WI5HYOD923V9HWRJYKJ" hidden="1">#REF!</definedName>
    <definedName name="BExZX1WSR48BBWSFW7QP7EUMPQM7" hidden="1">#REF!</definedName>
    <definedName name="BExZX27MF33H4JC7VHJUCIZVL0HF" hidden="1">#REF!</definedName>
    <definedName name="BExZX8I6XYE9MJFC5JUG3ZJE9YCS" hidden="1">#REF!</definedName>
    <definedName name="BExZXFJNNNE0FRZP2SWJRH0ZQXQ3" hidden="1">#REF!</definedName>
    <definedName name="BExZXYA4YA3LROELPDUCJ8SP9YM0" hidden="1">#REF!</definedName>
    <definedName name="BExZZ24YQOBUJTDPVU4JE2DI81OU" hidden="1">#REF!</definedName>
    <definedName name="BExZZA8B01GLMWZGO7F78GPTAVU6" hidden="1">#REF!</definedName>
    <definedName name="BExZZBFF6HOBR2TMSLJJURDQ4EHR" hidden="1">#REF!</definedName>
    <definedName name="BExZZC11KAFOXZVWFANMMVBCJMGS" hidden="1">#REF!</definedName>
    <definedName name="BExZZC6HAIITD2LG9VYL7VF2213L" hidden="1">#REF!</definedName>
    <definedName name="BExZZSIGQLJ9C1GSA9PZ048ON84F" hidden="1">#REF!</definedName>
    <definedName name="BFY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G_Del" hidden="1">15</definedName>
    <definedName name="BG_Ins" hidden="1">4</definedName>
    <definedName name="BG_Mod" hidden="1">6</definedName>
    <definedName name="bhhjhchj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bk" hidden="1">{"cashflow",#N/A,FALSE,"cash flow"}</definedName>
    <definedName name="blance" hidden="1">{#N/A,#N/A,TRUE,"M [OS-05]-00(1)";#N/A,#N/A,TRUE,"M [OS-05]-00(1)"}</definedName>
    <definedName name="BLPH1" hidden="1">[10]Sheet1!$A$3</definedName>
    <definedName name="BLPH2" hidden="1">[10]Sheet1!$D$3</definedName>
    <definedName name="BLPH3" hidden="1">[10]Sheet2!$A$3</definedName>
    <definedName name="BLPH4" hidden="1">[10]Sheet2!$D$3</definedName>
    <definedName name="BLPH5" hidden="1">[10]Sheet3!$A$3</definedName>
    <definedName name="BLPH6" hidden="1">[10]Sheet3!$F$3</definedName>
    <definedName name="BLPH7" hidden="1">[11]Sheet1!$A$3</definedName>
    <definedName name="BLPH8" hidden="1">[11]Sheet1!$D$3</definedName>
    <definedName name="BNGD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book2" hidden="1">{#N/A,#N/A,FALSE,"25207200";#N/A,#N/A,FALSE,"26901800"}</definedName>
    <definedName name="break" hidden="1">{#N/A,#N/A,TRUE,"Cover Memo";"Ride Estimate",#N/A,TRUE,"Change Summary";"Ride Estimate",#N/A,TRUE,"Estimate Summary";"Ride Estimate",#N/A,TRUE,"Dept. Summary";"Ride Estimate",#N/A,TRUE,"DOW Detail"}</definedName>
    <definedName name="C_note" hidden="1">{"'Eng (page2)'!$A$1:$D$52"}</definedName>
    <definedName name="Cal" hidden="1">{"conso",#N/A,FALSE,"cash flow"}</definedName>
    <definedName name="Cal.Dep." hidden="1">{"cashflow",#N/A,FALSE,"cash flow"}</definedName>
    <definedName name="carrot78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c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hai" hidden="1">{"conso",#N/A,FALSE,"cash flow"}</definedName>
    <definedName name="CJE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Clean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Crushe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CVCV" hidden="1">{#VALUE!,#N/A,FALSE,0}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dafd" hidden="1">{#N/A,#N/A,TRUE,"M [OS-05]-00(1)";#N/A,#N/A,TRUE,"M [OS-05]-00(1)"}</definedName>
    <definedName name="ddddd" hidden="1">{#N/A,#N/A,FALSE,"Sheet1"}</definedName>
    <definedName name="dddddd" hidden="1">{"Book Income",#N/A,FALSE,"B&amp;T";"Taxable Income",#N/A,FALSE,"B&amp;T"}</definedName>
    <definedName name="ddddddddd" hidden="1">{"'Eng (page2)'!$A$1:$D$52"}</definedName>
    <definedName name="d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eegwfd" hidden="1">{"conso",#N/A,FALSE,"cash flow"}</definedName>
    <definedName name="Depp" hidden="1">{"cashflow",#N/A,FALSE,"cash flow"}</definedName>
    <definedName name="derg" hidden="1">#REF!</definedName>
    <definedName name="dfgfdh" hidden="1">{"'Model'!$A$1:$N$53"}</definedName>
    <definedName name="dfsawa" localSheetId="2" hidden="1">#REF!</definedName>
    <definedName name="dfsawa" localSheetId="1" hidden="1">#REF!</definedName>
    <definedName name="dfsawa" hidden="1">#REF!</definedName>
    <definedName name="dgadg" hidden="1">{"'Model'!$A$1:$N$53"}</definedName>
    <definedName name="donest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dr" hidden="1">{"cashflow",#N/A,FALSE,"cash flow"}</definedName>
    <definedName name="dre.conso." hidden="1">{"conso",#N/A,FALSE,"cash flow"}</definedName>
    <definedName name="dssbfeq" localSheetId="2" hidden="1">#REF!</definedName>
    <definedName name="dssbfeq" localSheetId="1" hidden="1">#REF!</definedName>
    <definedName name="dssbfeq" hidden="1">#REF!</definedName>
    <definedName name="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e5c2" hidden="1">{"'Income Statement'!$D$96:$E$101"}</definedName>
    <definedName name="e65t" hidden="1">{"'Eng (page2)'!$A$1:$D$52"}</definedName>
    <definedName name="e8e8" hidden="1">{"'Eng (page2)'!$A$1:$D$52"}</definedName>
    <definedName name="ea" localSheetId="2" hidden="1">#REF!</definedName>
    <definedName name="ea" localSheetId="1" hidden="1">#REF!</definedName>
    <definedName name="ea" hidden="1">#REF!</definedName>
    <definedName name="edeeder" hidden="1">{"cashflow",#N/A,FALSE,"cash flow"}</definedName>
    <definedName name="eeafecs" hidden="1">{"'Eng (page2)'!$A$1:$D$52"}</definedName>
    <definedName name="eeee" hidden="1">{"'Model'!$A$1:$N$53"}</definedName>
    <definedName name="eeee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eeeeeeee" hidden="1">{"'Income Statement'!$D$96:$E$101"}</definedName>
    <definedName name="eg2wr3gwf" hidden="1">{#N/A,#N/A,FALSE,"Sheet1"}</definedName>
    <definedName name="egfeqgegeg" localSheetId="2" hidden="1">#REF!</definedName>
    <definedName name="egfeqgegeg" localSheetId="1" hidden="1">#REF!</definedName>
    <definedName name="egfeqgegeg" hidden="1">#REF!</definedName>
    <definedName name="Entertain" hidden="1">{"closed",#N/A,FALSE,"Consolidated Products - Budget";"expanded",#N/A,FALSE,"Consolidated Products - Budget"}</definedName>
    <definedName name="EPMWorkbookOptions_1" hidden="1">"RwEAAB|LCAAAAAAABADtvQdgHEmWJSYvbcp7f0r1StfgdKEIgGATJNiQQBDswYjN5pLsHWlHIymrKoHKZVZlXWYWQMztnbz33nvvvffee||997o7nU4n99//P1xmZAFs9s5K2smeIYCqyB8/fnwfPyIe/x7vFmV6mddNUS0/|2h3vPNRmi|n1axYXnz20bo939799KPf4|g3Th5/t6rfTqrq7Zerlpo2Kb23bB69a4rPPpq37erR3btXV1fjq3v"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"jqr64u7ezs3v39/7i|evpPF9k28WyabPlNP/IvjW7|a2PqNc0ffwqP6/zZv7l8stVvjxq63X||G74GTc7KfOsfpq12ZfL19llfnSelQ217H7Mbc1QXtZVm0/bfGZa978I21/N0rughW2oxDj6fwDZL/IxRwEAAA=="</definedName>
    <definedName name="eq5q5" hidden="1">{"'Income Statement'!$D$96:$E$101"}</definedName>
    <definedName name="eqq" hidden="1">{"cashflow",#N/A,FALSE,"cash flow"}</definedName>
    <definedName name="ere" localSheetId="2" hidden="1">[8]คีย์ข้อมูลรายละเอียดต่างๆ!#REF!</definedName>
    <definedName name="ere" localSheetId="1" hidden="1">[8]คีย์ข้อมูลรายละเอียดต่างๆ!#REF!</definedName>
    <definedName name="ere" hidden="1">[8]คีย์ข้อมูลรายละเอียดต่างๆ!#REF!</definedName>
    <definedName name="ert" localSheetId="2" hidden="1">#REF!</definedName>
    <definedName name="ert" localSheetId="1" hidden="1">#REF!</definedName>
    <definedName name="ert" hidden="1">#REF!</definedName>
    <definedName name="esgtwhwrh" localSheetId="2" hidden="1">#REF!</definedName>
    <definedName name="esgtwhwrh" localSheetId="1" hidden="1">#REF!</definedName>
    <definedName name="esgtwhwrh" hidden="1">#REF!</definedName>
    <definedName name="etert" localSheetId="2" hidden="1">[8]คีย์ข้อมูลรายละเอียดต่างๆ!#REF!</definedName>
    <definedName name="etert" localSheetId="1" hidden="1">[8]คีย์ข้อมูลรายละเอียดต่างๆ!#REF!</definedName>
    <definedName name="etert" hidden="1">[8]คีย์ข้อมูลรายละเอียดต่างๆ!#REF!</definedName>
    <definedName name="EV__EXPOPTIONS__" hidden="1">0</definedName>
    <definedName name="EV__LASTREFTIME__" hidden="1">41100.8785300926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134217764</definedName>
    <definedName name="EV__WBVERSION__" hidden="1">0</definedName>
    <definedName name="ew" hidden="1">{#N/A,#N/A,FALSE,"INCOME";#N/A,#N/A,FALSE,"BG1-QUARTERLY";#N/A,#N/A,FALSE,"BG1-MONTHLY"}</definedName>
    <definedName name="ewew" hidden="1">{"cashflow",#N/A,FALSE,"cash flow"}</definedName>
    <definedName name="ewqde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ewqfwqgf" hidden="1">{#N/A,#N/A,FALSE,"Sheet1"}</definedName>
    <definedName name="ewqgftwg" hidden="1">{#N/A,#N/A,FALSE,"Sheet1"}</definedName>
    <definedName name="ewqgtwqg" hidden="1">{#N/A,#N/A,FALSE,"Sheet1"}</definedName>
    <definedName name="e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wwww4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ExactAddinConnection" hidden="1">"003"</definedName>
    <definedName name="ExactAddinConnection.002" hidden="1">"CPNT01;002;mengtalekk;1"</definedName>
    <definedName name="ExactAddinConnection.003" hidden="1">"CPNT01;003;anchalee.s;1"</definedName>
    <definedName name="ExactAddinReports" hidden="1">17</definedName>
    <definedName name="EY" hidden="1">{"'Feb 99'!$A$1:$G$30"}</definedName>
    <definedName name="fdf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fd2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dgdg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fff" hidden="1">{"cashflow",#N/A,FALSE,"cash flow"}</definedName>
    <definedName name="fgfdg" localSheetId="2" hidden="1">[8]คีย์ข้อมูลรายละเอียดต่างๆ!#REF!</definedName>
    <definedName name="fgfdg" localSheetId="1" hidden="1">[8]คีย์ข้อมูลรายละเอียดต่างๆ!#REF!</definedName>
    <definedName name="fgfdg" hidden="1">[8]คีย์ข้อมูลรายละเอียดต่างๆ!#REF!</definedName>
    <definedName name="FGV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HKT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freyt" hidden="1">{"'Model'!$A$1:$N$53"}</definedName>
    <definedName name="frgfewq" hidden="1">{#N/A,#N/A,FALSE,"Sheet1"}</definedName>
    <definedName name="fs" hidden="1">{"'Income Statement'!$D$96:$E$101"}</definedName>
    <definedName name="fw" hidden="1">{"'Income Statement'!$D$96:$E$101"}</definedName>
    <definedName name="fwegew2" hidden="1">{#N/A,#N/A,FALSE,"Sheet1"}</definedName>
    <definedName name="gde" hidden="1">{"'Income Statement'!$D$96:$E$101"}</definedName>
    <definedName name="ge.conso." hidden="1">{"conso",#N/A,FALSE,"cash flow"}</definedName>
    <definedName name="gfg" localSheetId="2" hidden="1">#REF!</definedName>
    <definedName name="gfg" localSheetId="1" hidden="1">#REF!</definedName>
    <definedName name="gfg" hidden="1">#REF!</definedName>
    <definedName name="gg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GHG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IG" hidden="1">{#N/A,#N/A,FALSE,"Sheet1"}</definedName>
    <definedName name="GJ" hidden="1">{"'Income Statement'!$D$96:$E$101"}</definedName>
    <definedName name="GJHM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JJHJ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GOP" hidden="1">{#N/A,#N/A,FALSE,"Sheet1"}</definedName>
    <definedName name="GOT" hidden="1">{#N/A,#N/A,FALSE,"Sheet1"}</definedName>
    <definedName name="G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guestroom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h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hanixn81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anxin1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hgfgy" hidden="1">{"Book Income",#N/A,FALSE,"B&amp;T";"Taxable Income",#N/A,FALSE,"B&amp;T"}</definedName>
    <definedName name="hh" hidden="1">{"conso",#N/A,FALSE,"cash flow"}</definedName>
    <definedName name="hijo" hidden="1">{"'Eng (page2)'!$A$1:$D$52"}</definedName>
    <definedName name="HIP" hidden="1">{#N/A,#N/A,FALSE,"Sheet1"}</definedName>
    <definedName name="hitech" localSheetId="2" hidden="1">#REF!</definedName>
    <definedName name="hitech" localSheetId="1" hidden="1">#REF!</definedName>
    <definedName name="hitech" hidden="1">#REF!</definedName>
    <definedName name="HJHJG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hjk" localSheetId="2" hidden="1">#REF!</definedName>
    <definedName name="hjk" localSheetId="1" hidden="1">#REF!</definedName>
    <definedName name="hjk" hidden="1">#REF!</definedName>
    <definedName name="hkjh" hidden="1">{"cashflow",#N/A,FALSE,"cash flow"}</definedName>
    <definedName name="HOP" hidden="1">{#N/A,#N/A,FALSE,"Sheet1"}</definedName>
    <definedName name="HTML_CodePage" hidden="1">874</definedName>
    <definedName name="HTML_Control" hidden="1">{"'Model'!$A$1:$N$53"}</definedName>
    <definedName name="HTML_Description" hidden="1">""</definedName>
    <definedName name="HTML_Email" hidden="1">""</definedName>
    <definedName name="HTML_Header" hidden="1">"Model"</definedName>
    <definedName name="HTML_LastUpdate" hidden="1">"31/7/01"</definedName>
    <definedName name="HTML_LineAfter" hidden="1">FALSE</definedName>
    <definedName name="HTML_LineBefore" hidden="1">FALSE</definedName>
    <definedName name="HTML_Name" hidden="1">"Bundit Sanguanprasert"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Documents\TPS project\Carried Loss\SCC2.htm"</definedName>
    <definedName name="HTML_PathTemplate" hidden="1">"c:\temp\capital_spend.htm"</definedName>
    <definedName name="HTML_Title" hidden="1">"Model SCC"</definedName>
    <definedName name="hvlpp" localSheetId="2" hidden="1">#REF!</definedName>
    <definedName name="hvlpp" localSheetId="1" hidden="1">#REF!</definedName>
    <definedName name="hvlpp" hidden="1">#REF!</definedName>
    <definedName name="i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eeni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forwar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IIII" hidden="1">{"cashflow",#N/A,FALSE,"cash flow"}</definedName>
    <definedName name="iiiiii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IntroPrintArea" hidden="1">#REF!</definedName>
    <definedName name="Inven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invert_e" hidden="1">{"'SCBMF'!$A$1:$I$51","'SCBDA'!$A$1:$I$45","'SCBBA'!$A$1:$I$37"}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CCOUNT_CHANGE" hidden="1">"c1449"</definedName>
    <definedName name="IQ_ACCOUNTING_FFIEC" hidden="1">"c13054"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ID" hidden="1">"c13756"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_LOANS_TOT_LOANS_FFIEC" hidden="1">"c13874"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OMER_LIAB_ACCEPTANCES_OUT_FFIEC" hidden="1">"c12835"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"c1356"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NEXT_EARNINGS_DATE" hidden="1">"c13591"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DATE" hidden="1">"c13819"</definedName>
    <definedName name="IQ_EVENT_ID" hidden="1">"c13818"</definedName>
    <definedName name="IQ_EVENT_TIME" hidden="1">"c13820"</definedName>
    <definedName name="IQ_EVENT_TYPE" hidden="1">"c13821"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FDIC" hidden="1">"c6427"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UNDATION_OVER_TOTAL" hidden="1">"c13769"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"c1407"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41449.1240625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"c1399"</definedName>
    <definedName name="IQ_NON_CASH_ITEMS" hidden="1">"c797"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ID" hidden="1">"c13755"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39853.4832291667</definedName>
    <definedName name="IQ_REVISION_DATE__1" hidden="1">39996.4420949073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_10a" hidden="1">{#N/A,#N/A,FALSE,"Aging Summary";#N/A,#N/A,FALSE,"Ratio Analysis";#N/A,#N/A,FALSE,"Test 120 Day Accts";#N/A,#N/A,FALSE,"Tickmarks"}</definedName>
    <definedName name="j_10a_2" hidden="1">{#N/A,#N/A,FALSE,"Aging Summary";#N/A,#N/A,FALSE,"Ratio Analysis";#N/A,#N/A,FALSE,"Test 120 Day Accts";#N/A,#N/A,FALSE,"Tickmarks"}</definedName>
    <definedName name="j_10a1" hidden="1">{#N/A,#N/A,FALSE,"Aging Summary";#N/A,#N/A,FALSE,"Ratio Analysis";#N/A,#N/A,FALSE,"Test 120 Day Accts";#N/A,#N/A,FALSE,"Tickmarks"}</definedName>
    <definedName name="j_11a" hidden="1">{#N/A,#N/A,FALSE,"Aging Summary";#N/A,#N/A,FALSE,"Ratio Analysis";#N/A,#N/A,FALSE,"Test 120 Day Accts";#N/A,#N/A,FALSE,"Tickmarks"}</definedName>
    <definedName name="j_12a" hidden="1">{#N/A,#N/A,FALSE,"Aging Summary";#N/A,#N/A,FALSE,"Ratio Analysis";#N/A,#N/A,FALSE,"Test 120 Day Accts";#N/A,#N/A,FALSE,"Tickmarks"}</definedName>
    <definedName name="j_12a_2" hidden="1">{#N/A,#N/A,FALSE,"Aging Summary";#N/A,#N/A,FALSE,"Ratio Analysis";#N/A,#N/A,FALSE,"Test 120 Day Accts";#N/A,#N/A,FALSE,"Tickmarks"}</definedName>
    <definedName name="j_12p" hidden="1">{#N/A,#N/A,FALSE,"Aging Summary";#N/A,#N/A,FALSE,"Ratio Analysis";#N/A,#N/A,FALSE,"Test 120 Day Accts";#N/A,#N/A,FALSE,"Tickmarks"}</definedName>
    <definedName name="j_16a" hidden="1">{#N/A,#N/A,FALSE,"Aging Summary";#N/A,#N/A,FALSE,"Ratio Analysis";#N/A,#N/A,FALSE,"Test 120 Day Accts";#N/A,#N/A,FALSE,"Tickmarks"}</definedName>
    <definedName name="j_17p" hidden="1">{#N/A,#N/A,FALSE,"Aging Summary";#N/A,#N/A,FALSE,"Ratio Analysis";#N/A,#N/A,FALSE,"Test 120 Day Accts";#N/A,#N/A,FALSE,"Tickmarks"}</definedName>
    <definedName name="j_18a" hidden="1">{#N/A,#N/A,FALSE,"Aging Summary";#N/A,#N/A,FALSE,"Ratio Analysis";#N/A,#N/A,FALSE,"Test 120 Day Accts";#N/A,#N/A,FALSE,"Tickmarks"}</definedName>
    <definedName name="j_19A" hidden="1">{#N/A,#N/A,FALSE,"Aging Summary";#N/A,#N/A,FALSE,"Ratio Analysis";#N/A,#N/A,FALSE,"Test 120 Day Accts";#N/A,#N/A,FALSE,"Tickmarks"}</definedName>
    <definedName name="j_19a_1" hidden="1">{#N/A,#N/A,FALSE,"Aging Summary";#N/A,#N/A,FALSE,"Ratio Analysis";#N/A,#N/A,FALSE,"Test 120 Day Accts";#N/A,#N/A,FALSE,"Tickmarks"}</definedName>
    <definedName name="j_2009a" hidden="1">{#N/A,#N/A,FALSE,"Aging Summary";#N/A,#N/A,FALSE,"Ratio Analysis";#N/A,#N/A,FALSE,"Test 120 Day Accts";#N/A,#N/A,FALSE,"Tickmarks"}</definedName>
    <definedName name="j_21a" hidden="1">{#N/A,#N/A,FALSE,"Aging Summary";#N/A,#N/A,FALSE,"Ratio Analysis";#N/A,#N/A,FALSE,"Test 120 Day Accts";#N/A,#N/A,FALSE,"Tickmarks"}</definedName>
    <definedName name="j_28A" hidden="1">{#N/A,#N/A,FALSE,"Aging Summary";#N/A,#N/A,FALSE,"Ratio Analysis";#N/A,#N/A,FALSE,"Test 120 Day Accts";#N/A,#N/A,FALSE,"Tickmarks"}</definedName>
    <definedName name="j_29a" hidden="1">{#N/A,#N/A,FALSE,"Aging Summary";#N/A,#N/A,FALSE,"Ratio Analysis";#N/A,#N/A,FALSE,"Test 120 Day Accts";#N/A,#N/A,FALSE,"Tickmarks"}</definedName>
    <definedName name="j_2a" hidden="1">{#N/A,#N/A,FALSE,"Aging Summary";#N/A,#N/A,FALSE,"Ratio Analysis";#N/A,#N/A,FALSE,"Test 120 Day Accts";#N/A,#N/A,FALSE,"Tickmarks"}</definedName>
    <definedName name="j_2a1" hidden="1">{#N/A,#N/A,FALSE,"Aging Summary";#N/A,#N/A,FALSE,"Ratio Analysis";#N/A,#N/A,FALSE,"Test 120 Day Accts";#N/A,#N/A,FALSE,"Tickmarks"}</definedName>
    <definedName name="j_32p" hidden="1">{#N/A,#N/A,FALSE,"Aging Summary";#N/A,#N/A,FALSE,"Ratio Analysis";#N/A,#N/A,FALSE,"Test 120 Day Accts";#N/A,#N/A,FALSE,"Tickmarks"}</definedName>
    <definedName name="j_33a" hidden="1">{#N/A,#N/A,FALSE,"Aging Summary";#N/A,#N/A,FALSE,"Ratio Analysis";#N/A,#N/A,FALSE,"Test 120 Day Accts";#N/A,#N/A,FALSE,"Tickmarks"}</definedName>
    <definedName name="j_36a" hidden="1">{#N/A,#N/A,FALSE,"Aging Summary";#N/A,#N/A,FALSE,"Ratio Analysis";#N/A,#N/A,FALSE,"Test 120 Day Accts";#N/A,#N/A,FALSE,"Tickmarks"}</definedName>
    <definedName name="j_36p" hidden="1">{#N/A,#N/A,FALSE,"Aging Summary";#N/A,#N/A,FALSE,"Ratio Analysis";#N/A,#N/A,FALSE,"Test 120 Day Accts";#N/A,#N/A,FALSE,"Tickmarks"}</definedName>
    <definedName name="j_38a" hidden="1">{#N/A,#N/A,FALSE,"Aging Summary";#N/A,#N/A,FALSE,"Ratio Analysis";#N/A,#N/A,FALSE,"Test 120 Day Accts";#N/A,#N/A,FALSE,"Tickmarks"}</definedName>
    <definedName name="j_39a" hidden="1">{#N/A,#N/A,FALSE,"Aging Summary";#N/A,#N/A,FALSE,"Ratio Analysis";#N/A,#N/A,FALSE,"Test 120 Day Accts";#N/A,#N/A,FALSE,"Tickmarks"}</definedName>
    <definedName name="j_3p_1" hidden="1">{#N/A,#N/A,FALSE,"Aging Summary";#N/A,#N/A,FALSE,"Ratio Analysis";#N/A,#N/A,FALSE,"Test 120 Day Accts";#N/A,#N/A,FALSE,"Tickmarks"}</definedName>
    <definedName name="j_4a1" hidden="1">{#N/A,#N/A,FALSE,"Aging Summary";#N/A,#N/A,FALSE,"Ratio Analysis";#N/A,#N/A,FALSE,"Test 120 Day Accts";#N/A,#N/A,FALSE,"Tickmarks"}</definedName>
    <definedName name="j_7p" hidden="1">{#N/A,#N/A,FALSE,"Aging Summary";#N/A,#N/A,FALSE,"Ratio Analysis";#N/A,#N/A,FALSE,"Test 120 Day Accts";#N/A,#N/A,FALSE,"Tickmarks"}</definedName>
    <definedName name="j_7pA" hidden="1">{#N/A,#N/A,FALSE,"Aging Summary";#N/A,#N/A,FALSE,"Ratio Analysis";#N/A,#N/A,FALSE,"Test 120 Day Accts";#N/A,#N/A,FALSE,"Tickmarks"}</definedName>
    <definedName name="j_8a" hidden="1">{#N/A,#N/A,FALSE,"Aging Summary";#N/A,#N/A,FALSE,"Ratio Analysis";#N/A,#N/A,FALSE,"Test 120 Day Accts";#N/A,#N/A,FALSE,"Tickmarks"}</definedName>
    <definedName name="j_ammeded" hidden="1">{#N/A,#N/A,FALSE,"Aging Summary";#N/A,#N/A,FALSE,"Ratio Analysis";#N/A,#N/A,FALSE,"Test 120 Day Accts";#N/A,#N/A,FALSE,"Tickmarks"}</definedName>
    <definedName name="Jas" hidden="1">{"'Feb 99'!$A$1:$G$30"}</definedName>
    <definedName name="jfdfs_1a1" hidden="1">{#N/A,#N/A,FALSE,"Aging Summary";#N/A,#N/A,FALSE,"Ratio Analysis";#N/A,#N/A,FALSE,"Test 120 Day Accts";#N/A,#N/A,FALSE,"Tickmarks"}</definedName>
    <definedName name="jfdjfs_1" hidden="1">{#N/A,#N/A,FALSE,"Aging Summary";#N/A,#N/A,FALSE,"Ratio Analysis";#N/A,#N/A,FALSE,"Test 120 Day Accts";#N/A,#N/A,FALSE,"Tickmarks"}</definedName>
    <definedName name="jfkd" hidden="1">{"'Eng (page2)'!$A$1:$D$52"}</definedName>
    <definedName name="jfldfs" hidden="1">{#N/A,#N/A,FALSE,"Aging Summary";#N/A,#N/A,FALSE,"Ratio Analysis";#N/A,#N/A,FALSE,"Test 120 Day Accts";#N/A,#N/A,FALSE,"Tickmarks"}</definedName>
    <definedName name="jfldfs_1" hidden="1">{#N/A,#N/A,FALSE,"Aging Summary";#N/A,#N/A,FALSE,"Ratio Analysis";#N/A,#N/A,FALSE,"Test 120 Day Accts";#N/A,#N/A,FALSE,"Tickmarks"}</definedName>
    <definedName name="jfldfs_12" hidden="1">{#N/A,#N/A,FALSE,"Aging Summary";#N/A,#N/A,FALSE,"Ratio Analysis";#N/A,#N/A,FALSE,"Test 120 Day Accts";#N/A,#N/A,FALSE,"Tickmarks"}</definedName>
    <definedName name="jfldfs_12p" hidden="1">{#N/A,#N/A,FALSE,"Aging Summary";#N/A,#N/A,FALSE,"Ratio Analysis";#N/A,#N/A,FALSE,"Test 120 Day Accts";#N/A,#N/A,FALSE,"Tickmarks"}</definedName>
    <definedName name="jfldfs_16p" hidden="1">{#N/A,#N/A,FALSE,"Aging Summary";#N/A,#N/A,FALSE,"Ratio Analysis";#N/A,#N/A,FALSE,"Test 120 Day Accts";#N/A,#N/A,FALSE,"Tickmarks"}</definedName>
    <definedName name="jfldfs_1A" hidden="1">{#N/A,#N/A,FALSE,"Aging Summary";#N/A,#N/A,FALSE,"Ratio Analysis";#N/A,#N/A,FALSE,"Test 120 Day Accts";#N/A,#N/A,FALSE,"Tickmarks"}</definedName>
    <definedName name="jfldfs_1P" hidden="1">{#N/A,#N/A,FALSE,"Aging Summary";#N/A,#N/A,FALSE,"Ratio Analysis";#N/A,#N/A,FALSE,"Test 120 Day Accts";#N/A,#N/A,FALSE,"Tickmarks"}</definedName>
    <definedName name="jfldfs_201" hidden="1">{#N/A,#N/A,FALSE,"Aging Summary";#N/A,#N/A,FALSE,"Ratio Analysis";#N/A,#N/A,FALSE,"Test 120 Day Accts";#N/A,#N/A,FALSE,"Tickmarks"}</definedName>
    <definedName name="jfldfs_2010a" hidden="1">{#N/A,#N/A,FALSE,"Aging Summary";#N/A,#N/A,FALSE,"Ratio Analysis";#N/A,#N/A,FALSE,"Test 120 Day Accts";#N/A,#N/A,FALSE,"Tickmarks"}</definedName>
    <definedName name="jfldfs_20a" hidden="1">{#N/A,#N/A,FALSE,"Aging Summary";#N/A,#N/A,FALSE,"Ratio Analysis";#N/A,#N/A,FALSE,"Test 120 Day Accts";#N/A,#N/A,FALSE,"Tickmarks"}</definedName>
    <definedName name="jfldfs_23a" hidden="1">{#N/A,#N/A,FALSE,"Aging Summary";#N/A,#N/A,FALSE,"Ratio Analysis";#N/A,#N/A,FALSE,"Test 120 Day Accts";#N/A,#N/A,FALSE,"Tickmarks"}</definedName>
    <definedName name="jfldfs_24a" hidden="1">{#N/A,#N/A,FALSE,"Aging Summary";#N/A,#N/A,FALSE,"Ratio Analysis";#N/A,#N/A,FALSE,"Test 120 Day Accts";#N/A,#N/A,FALSE,"Tickmarks"}</definedName>
    <definedName name="jfldfs_2a" hidden="1">{#N/A,#N/A,FALSE,"Aging Summary";#N/A,#N/A,FALSE,"Ratio Analysis";#N/A,#N/A,FALSE,"Test 120 Day Accts";#N/A,#N/A,FALSE,"Tickmarks"}</definedName>
    <definedName name="jfldfs_34p" hidden="1">{#N/A,#N/A,FALSE,"Aging Summary";#N/A,#N/A,FALSE,"Ratio Analysis";#N/A,#N/A,FALSE,"Test 120 Day Accts";#N/A,#N/A,FALSE,"Tickmarks"}</definedName>
    <definedName name="jfldfs_3a_1" hidden="1">{#N/A,#N/A,FALSE,"Aging Summary";#N/A,#N/A,FALSE,"Ratio Analysis";#N/A,#N/A,FALSE,"Test 120 Day Accts";#N/A,#N/A,FALSE,"Tickmarks"}</definedName>
    <definedName name="jfldfs_40a" hidden="1">{#N/A,#N/A,FALSE,"Aging Summary";#N/A,#N/A,FALSE,"Ratio Analysis";#N/A,#N/A,FALSE,"Test 120 Day Accts";#N/A,#N/A,FALSE,"Tickmarks"}</definedName>
    <definedName name="jfldfs_41A" hidden="1">{#N/A,#N/A,FALSE,"Aging Summary";#N/A,#N/A,FALSE,"Ratio Analysis";#N/A,#N/A,FALSE,"Test 120 Day Accts";#N/A,#N/A,FALSE,"Tickmarks"}</definedName>
    <definedName name="jfldfs_41P" hidden="1">{#N/A,#N/A,FALSE,"Aging Summary";#N/A,#N/A,FALSE,"Ratio Analysis";#N/A,#N/A,FALSE,"Test 120 Day Accts";#N/A,#N/A,FALSE,"Tickmarks"}</definedName>
    <definedName name="jfldfs_4a1" hidden="1">{#N/A,#N/A,FALSE,"Aging Summary";#N/A,#N/A,FALSE,"Ratio Analysis";#N/A,#N/A,FALSE,"Test 120 Day Accts";#N/A,#N/A,FALSE,"Tickmarks"}</definedName>
    <definedName name="jfldfs_5p_1" hidden="1">{#N/A,#N/A,FALSE,"Aging Summary";#N/A,#N/A,FALSE,"Ratio Analysis";#N/A,#N/A,FALSE,"Test 120 Day Accts";#N/A,#N/A,FALSE,"Tickmarks"}</definedName>
    <definedName name="jfldfs_6a1" hidden="1">{#N/A,#N/A,FALSE,"Aging Summary";#N/A,#N/A,FALSE,"Ratio Analysis";#N/A,#N/A,FALSE,"Test 120 Day Accts";#N/A,#N/A,FALSE,"Tickmarks"}</definedName>
    <definedName name="jfldfs_7p" hidden="1">{#N/A,#N/A,FALSE,"Aging Summary";#N/A,#N/A,FALSE,"Ratio Analysis";#N/A,#N/A,FALSE,"Test 120 Day Accts";#N/A,#N/A,FALSE,"Tickmarks"}</definedName>
    <definedName name="jfldfs_7p1" hidden="1">{#N/A,#N/A,FALSE,"Aging Summary";#N/A,#N/A,FALSE,"Ratio Analysis";#N/A,#N/A,FALSE,"Test 120 Day Accts";#N/A,#N/A,FALSE,"Tickmarks"}</definedName>
    <definedName name="jfldfs_8a" hidden="1">{#N/A,#N/A,FALSE,"Aging Summary";#N/A,#N/A,FALSE,"Ratio Analysis";#N/A,#N/A,FALSE,"Test 120 Day Accts";#N/A,#N/A,FALSE,"Tickmarks"}</definedName>
    <definedName name="jfldfs_8p" hidden="1">{#N/A,#N/A,FALSE,"Aging Summary";#N/A,#N/A,FALSE,"Ratio Analysis";#N/A,#N/A,FALSE,"Test 120 Day Accts";#N/A,#N/A,FALSE,"Tickmarks"}</definedName>
    <definedName name="jfldfs_8p_v" hidden="1">{#N/A,#N/A,FALSE,"Aging Summary";#N/A,#N/A,FALSE,"Ratio Analysis";#N/A,#N/A,FALSE,"Test 120 Day Accts";#N/A,#N/A,FALSE,"Tickmarks"}</definedName>
    <definedName name="jfldfs_8p11" hidden="1">{#N/A,#N/A,FALSE,"Aging Summary";#N/A,#N/A,FALSE,"Ratio Analysis";#N/A,#N/A,FALSE,"Test 120 Day Accts";#N/A,#N/A,FALSE,"Tickmarks"}</definedName>
    <definedName name="jfldfs_9a" hidden="1">{#N/A,#N/A,FALSE,"Aging Summary";#N/A,#N/A,FALSE,"Ratio Analysis";#N/A,#N/A,FALSE,"Test 120 Day Accts";#N/A,#N/A,FALSE,"Tickmarks"}</definedName>
    <definedName name="jfldfs_9p" hidden="1">{#N/A,#N/A,FALSE,"Aging Summary";#N/A,#N/A,FALSE,"Ratio Analysis";#N/A,#N/A,FALSE,"Test 120 Day Accts";#N/A,#N/A,FALSE,"Tickmarks"}</definedName>
    <definedName name="jfldjfs" hidden="1">{#N/A,#N/A,FALSE,"Aging Summary";#N/A,#N/A,FALSE,"Ratio Analysis";#N/A,#N/A,FALSE,"Test 120 Day Accts";#N/A,#N/A,FALSE,"Tickmarks"}</definedName>
    <definedName name="jfldjfs_1" hidden="1">{#N/A,#N/A,FALSE,"Aging Summary";#N/A,#N/A,FALSE,"Ratio Analysis";#N/A,#N/A,FALSE,"Test 120 Day Accts";#N/A,#N/A,FALSE,"Tickmarks"}</definedName>
    <definedName name="jfldjfs_11" hidden="1">{#N/A,#N/A,FALSE,"Aging Summary";#N/A,#N/A,FALSE,"Ratio Analysis";#N/A,#N/A,FALSE,"Test 120 Day Accts";#N/A,#N/A,FALSE,"Tickmarks"}</definedName>
    <definedName name="jfldjfs_2" hidden="1">{#N/A,#N/A,FALSE,"Aging Summary";#N/A,#N/A,FALSE,"Ratio Analysis";#N/A,#N/A,FALSE,"Test 120 Day Accts";#N/A,#N/A,FALSE,"Tickmarks"}</definedName>
    <definedName name="jfldjfs_40P" hidden="1">{#N/A,#N/A,FALSE,"Aging Summary";#N/A,#N/A,FALSE,"Ratio Analysis";#N/A,#N/A,FALSE,"Test 120 Day Accts";#N/A,#N/A,FALSE,"Tickmarks"}</definedName>
    <definedName name="JGL" hidden="1">{"'Income Statement'!$D$96:$E$101"}</definedName>
    <definedName name="JHJHGK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in" hidden="1">{"'Eng (page2)'!$A$1:$D$52"}</definedName>
    <definedName name="jjjj" hidden="1">{"closed",#N/A,FALSE,"Consolidated Products - Budget";"expanded",#N/A,FALSE,"Consolidated Products - Budget"}</definedName>
    <definedName name="jjjjjjjjjjj" hidden="1">{"'Sell_Office'!$C$5:$D$6"}</definedName>
    <definedName name="JKL" localSheetId="2" hidden="1">#REF!</definedName>
    <definedName name="JKL" localSheetId="1" hidden="1">#REF!</definedName>
    <definedName name="JKL" hidden="1">#REF!</definedName>
    <definedName name="JKLH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LOOU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jkmhcd" hidden="1">{"'Eng (page2)'!$A$1:$D$52"}</definedName>
    <definedName name="Jo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july" localSheetId="2" hidden="1">#REF!</definedName>
    <definedName name="july" localSheetId="1" hidden="1">#REF!</definedName>
    <definedName name="july" hidden="1">#REF!</definedName>
    <definedName name="K2_WBEVMODE" hidden="1">-1</definedName>
    <definedName name="K2a" hidden="1">{#N/A,#N/A,FALSE,"Sheet1"}</definedName>
    <definedName name="KAA" hidden="1">{#N/A,#N/A,FALSE,"Sheet1"}</definedName>
    <definedName name="kaka" hidden="1">{"'Income Statement'!$D$96:$E$101"}</definedName>
    <definedName name="KB" hidden="1">{#N/A,#N/A,FALSE,"Sheet1"}</definedName>
    <definedName name="ked" hidden="1">{"'Model'!$A$1:$N$53"}</definedName>
    <definedName name="keidk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HJGDFGFHGHJ" hidden="1">{"cashflow",#N/A,FALSE,"cash flow"}</definedName>
    <definedName name="KICK" hidden="1">{#N/A,#N/A,FALSE,"Sheet1"}</definedName>
    <definedName name="KJKJJIKP\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jnk" hidden="1">{"FB Assumptions",#N/A,FALSE,"Asu";"FB Cashflow 1",#N/A,FALSE,"F&amp;B";"FB Cashflow 2",#N/A,FALSE,"F&amp;B"}</definedName>
    <definedName name="kk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00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kkk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P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kkzc" hidden="1">{#N/A,#N/A,FALSE,"Sheet1"}</definedName>
    <definedName name="KLP" hidden="1">{#N/A,#N/A,FALSE,"Sheet1"}</definedName>
    <definedName name="kpkkp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dsf" localSheetId="2" hidden="1">#REF!</definedName>
    <definedName name="ldsf" localSheetId="1" hidden="1">#REF!</definedName>
    <definedName name="ldsf" hidden="1">#REF!</definedName>
    <definedName name="lemg" hidden="1">#REF!</definedName>
    <definedName name="lhin" hidden="1">{"'Eng (page2)'!$A$1:$D$52"}</definedName>
    <definedName name="LIK" hidden="1">{#N/A,#N/A,FALSE,"Sheet1"}</definedName>
    <definedName name="ll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ll.cashflow." hidden="1">{"cashflow",#N/A,FALSE,"cash flow"}</definedName>
    <definedName name="lll" hidden="1">{"'Eng (page2)'!$A$1:$D$52"}</definedName>
    <definedName name="lllll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lok" hidden="1">{#N/A,#N/A,TRUE,"M [OS-05]-00(1)"}</definedName>
    <definedName name="LOP" hidden="1">{#N/A,#N/A,FALSE,"Sheet1"}</definedName>
    <definedName name="lpppppppppp" hidden="1">{"'Sell_Office'!$C$5:$D$6"}</definedName>
    <definedName name="LUCK" hidden="1">{#N/A,#N/A,FALSE,"Sheet1"}</definedName>
    <definedName name="min" hidden="1">{"'Feb 99'!$A$1:$G$30"}</definedName>
    <definedName name="MM" hidden="1">{"conso",#N/A,FALSE,"cash flow"}</definedName>
    <definedName name="MM_Note1.2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MM_note2" hidden="1">{"Book Income",#N/A,FALSE,"B&amp;T";"Taxable Income",#N/A,FALSE,"B&amp;T"}</definedName>
    <definedName name="mmmmm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mmmmm\" hidden="1">{"'Sell_Office'!$C$5:$D$6"}</definedName>
    <definedName name="mun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n" hidden="1">{"'Model'!$A$1:$N$53"}</definedName>
    <definedName name="new" hidden="1">{"'Model'!$A$1:$N$53"}</definedName>
    <definedName name="ni" hidden="1">{"conso",#N/A,FALSE,"cash flow"}</definedName>
    <definedName name="nn" hidden="1">{"'Model'!$A$1:$N$53"}</definedName>
    <definedName name="nnn" hidden="1">{"conso",#N/A,FALSE,"cash flow"}</definedName>
    <definedName name="nnn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nu" hidden="1">{"cashflow",#N/A,FALSE,"cash flow"}</definedName>
    <definedName name="nu_1" hidden="1">{"cashflow",#N/A,FALSE,"cash flow"}</definedName>
    <definedName name="nu_2" hidden="1">{"cashflow",#N/A,FALSE,"cash flow"}</definedName>
    <definedName name="nu_3" hidden="1">{"cashflow",#N/A,FALSE,"cash flow"}</definedName>
    <definedName name="nu_4" hidden="1">{"cashflow",#N/A,FALSE,"cash flow"}</definedName>
    <definedName name="nu_5" hidden="1">{"cashflow",#N/A,FALSE,"cash flow"}</definedName>
    <definedName name="nut" localSheetId="2" hidden="1">[12]A!#REF!</definedName>
    <definedName name="nut" localSheetId="1" hidden="1">[12]A!#REF!</definedName>
    <definedName name="nut" hidden="1">[12]A!#REF!</definedName>
    <definedName name="ok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lj" hidden="1">{"'Eng (page2)'!$A$1:$D$52"}</definedName>
    <definedName name="oo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o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oooooooooo" hidden="1">{"'Sell_Office'!$C$5:$D$6"}</definedName>
    <definedName name="OPA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othe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ots" hidden="1">{#VALUE!,#N/A,FALSE,0}</definedName>
    <definedName name="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ap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ayment" hidden="1">{"'Sell_Office'!$C$5:$D$6"}</definedName>
    <definedName name="pc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eprt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ivot2" hidden="1">{"closed",#N/A,FALSE,"Consolidated Products - Budget";"expanded",#N/A,FALSE,"Consolidated Products - Budget"}</definedName>
    <definedName name="pivot3" hidden="1">{"closed",#N/A,FALSE,"Consolidated Products - Budget";"expanded",#N/A,FALSE,"Consolidated Products - Budget"}</definedName>
    <definedName name="PivotTable7.doc" localSheetId="2" hidden="1">#REF!</definedName>
    <definedName name="PivotTable7.doc" localSheetId="1" hidden="1">#REF!</definedName>
    <definedName name="PivotTable7.doc" hidden="1">#REF!</definedName>
    <definedName name="poe" hidden="1">#REF!</definedName>
    <definedName name="pooo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pop" hidden="1">{"cashflow",#N/A,FALSE,"cash flow"}</definedName>
    <definedName name="pp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ppp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ppppppppppppp" hidden="1">{"'Sell_Office'!$C$5:$D$6"}</definedName>
    <definedName name="ppsppspp" hidden="1">#REF!</definedName>
    <definedName name="pram" localSheetId="2" hidden="1">[7]total!#REF!</definedName>
    <definedName name="pram" localSheetId="1" hidden="1">[7]total!#REF!</definedName>
    <definedName name="pram" hidden="1">[7]total!#REF!</definedName>
    <definedName name="_xlnm.Print_Area" localSheetId="4">'CF-T12M'!$A$1:$L$49</definedName>
    <definedName name="_xlnm.Print_Area" localSheetId="2">'EQ-T Conso'!$A$1:$L$41</definedName>
    <definedName name="_xlnm.Print_Area" localSheetId="3">'EQ-T seperate'!$A$1:$M$41</definedName>
    <definedName name="_xlnm.Print_Area" localSheetId="0">'FS-T'!$A$1:$N$52</definedName>
    <definedName name="_xlnm.Print_Area" localSheetId="1">'PL-T12M'!$A$1:$N$47</definedName>
    <definedName name="prytu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pttt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aqa" hidden="1">{"conso",#N/A,FALSE,"cash flow"}</definedName>
    <definedName name="qaqas" hidden="1">{"cashflow",#N/A,FALSE,"cash flow"}</definedName>
    <definedName name="qaqasa" hidden="1">{"conso",#N/A,FALSE,"cash flow"}</definedName>
    <definedName name="qaqass" hidden="1">{"conso",#N/A,FALSE,"cash flow"}</definedName>
    <definedName name="qed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qegqeg" hidden="1">{#N/A,#N/A,FALSE,"Sheet1"}</definedName>
    <definedName name="qere" hidden="1">{#N/A,#N/A,FALSE,"Sheet1"}</definedName>
    <definedName name="qqq" hidden="1">{#N/A,#N/A,FALSE,"Sheet1"}</definedName>
    <definedName name="qqqqq" hidden="1">{"cashflow",#N/A,FALSE,"cash flow"}</definedName>
    <definedName name="qrqfr12fr" hidden="1">{#N/A,#N/A,FALSE,"Sheet1"}</definedName>
    <definedName name="qrrrr" hidden="1">{#N/A,#N/A,TRUE,"M [OS-05]-00(1)"}</definedName>
    <definedName name="qtq3t321t31t" hidden="1">{#N/A,#N/A,FALSE,"Sheet1"}</definedName>
    <definedName name="qw" hidden="1">{"'Income Statement'!$D$96:$E$101"}</definedName>
    <definedName name="qwa" hidden="1">{"'Income Statement'!$D$96:$E$101"}</definedName>
    <definedName name="qwedsa" hidden="1">#REF!</definedName>
    <definedName name="qwer" hidden="1">#REF!</definedName>
    <definedName name="qwqwq" hidden="1">{"cashflow",#N/A,FALSE,"cash flow"}</definedName>
    <definedName name="q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qwwww" hidden="1">{"'Income Statement'!$D$96:$E$101"}</definedName>
    <definedName name="re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RECO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42b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AA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connn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er" hidden="1">{"cashflow",#N/A,FALSE,"cash flow"}</definedName>
    <definedName name="rere" hidden="1">{"conso",#N/A,FALSE,"cash flow"}</definedName>
    <definedName name="revised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ROP" hidden="1">{#N/A,#N/A,FALSE,"Sheet1"}</definedName>
    <definedName name="ROT" hidden="1">{#N/A,#N/A,FALSE,"Sheet1"}</definedName>
    <definedName name="rqf1fr" hidden="1">{#N/A,#N/A,FALSE,"Sheet1"}</definedName>
    <definedName name="rrg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r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rrrrrrr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rtyu" hidden="1">#REF!</definedName>
    <definedName name="RUT" hidden="1">{#N/A,#N/A,FALSE,"Sheet1"}</definedName>
    <definedName name="ryhetteh" localSheetId="2" hidden="1">#REF!</definedName>
    <definedName name="ryhetteh" localSheetId="1" hidden="1">#REF!</definedName>
    <definedName name="ryhetteh" hidden="1">#REF!</definedName>
    <definedName name="ryt" hidden="1">{"'Income Statement'!$D$96:$E$101"}</definedName>
    <definedName name="s" hidden="1">{"'Model'!$A$1:$N$53"}</definedName>
    <definedName name="sa" hidden="1">{"'Model'!$A$1:$N$53"}</definedName>
    <definedName name="SAE" hidden="1">{"'Eng (page2)'!$A$1:$D$52"}</definedName>
    <definedName name="SAF" hidden="1">{"cashflow",#N/A,FALSE,"cash flow"}</definedName>
    <definedName name="SAPBEXdnldView" hidden="1">"3Y0T31REH35G7WOAIY0JRGBPH"</definedName>
    <definedName name="SAPBEXhrIndnt" hidden="1">1</definedName>
    <definedName name="SAPBEXrevision" hidden="1">1</definedName>
    <definedName name="SAPBEXsysID" hidden="1">"BW1"</definedName>
    <definedName name="SAPBEXwbID" hidden="1">"3QT0CREASQELGVIPBAZEILHZ2"</definedName>
    <definedName name="SAPsysID" hidden="1">"708C5W7SBKP804JT78WJ0JNKI"</definedName>
    <definedName name="SAPwbID" hidden="1">"ARS"</definedName>
    <definedName name="sdfas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sdfghj" hidden="1">{"'Model'!$A$1:$N$53"}</definedName>
    <definedName name="sdhshd" hidden="1">{#N/A,#N/A,FALSE,"Sheet1"}</definedName>
    <definedName name="sell" hidden="1">{"'Eng (page2)'!$A$1:$D$52"}</definedName>
    <definedName name="sesa" hidden="1">{#N/A,#N/A,FALSE,"Sheet1"}</definedName>
    <definedName name="sfasf" hidden="1">{#N/A,#N/A,FALSE,"Sheet1"}</definedName>
    <definedName name="sfd" hidden="1">{"cashflow",#N/A,FALSE,"cash flow"}</definedName>
    <definedName name="sfgrds" localSheetId="2" hidden="1">#REF!</definedName>
    <definedName name="sfgrds" localSheetId="1" hidden="1">#REF!</definedName>
    <definedName name="sfgrds" hidden="1">#REF!</definedName>
    <definedName name="sgswre" localSheetId="2" hidden="1">#REF!</definedName>
    <definedName name="sgswre" localSheetId="1" hidden="1">#REF!</definedName>
    <definedName name="sgswre" hidden="1">#REF!</definedName>
    <definedName name="sm.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n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software" hidden="1">{"'Eng (page2)'!$A$1:$D$52"}</definedName>
    <definedName name="someth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ssssssssss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tamp" hidden="1">{"'Eng (page2)'!$A$1:$D$52"}</definedName>
    <definedName name="S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supharatkabsuwan" hidden="1">{"cashflow",#N/A,FALSE,"cash flow"}</definedName>
    <definedName name="SX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t2g42" hidden="1">{#N/A,#N/A,FALSE,"Sheet1"}</definedName>
    <definedName name="t8eyt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axcal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B_group" hidden="1">{"'Sell_Office'!$C$5:$D$6"}</definedName>
    <definedName name="TB_print" hidden="1">{"'Sell_Office'!$C$5:$D$6"}</definedName>
    <definedName name="TCCCLMilan" hidden="1">#REF!</definedName>
    <definedName name="Tea" hidden="1">{"'Sell_Office'!$C$5:$D$6"}</definedName>
    <definedName name="TextRefCopyRangeCount" hidden="1">4</definedName>
    <definedName name="tgerfe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JKB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M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too" hidden="1">{"conso",#N/A,FALSE,"cash flow"}</definedName>
    <definedName name="too_pop" hidden="1">{"conso",#N/A,FALSE,"cash flow"}</definedName>
    <definedName name="Tools" hidden="1">{"EXPORT",#N/A,FALSE,"A8CONTENT"}</definedName>
    <definedName name="toooo" hidden="1">{"conso",#N/A,FALSE,"cash flow"}</definedName>
    <definedName name="TPM" hidden="1">{#N/A,#N/A,FALSE,"Sheet1"}</definedName>
    <definedName name="tre4r564t" hidden="1">{"'Eng (page2)'!$A$1:$D$52"}</definedName>
    <definedName name="Trend" hidden="1">{"closed",#N/A,FALSE,"Consolidated Products - Budget";"expanded",#N/A,FALSE,"Consolidated Products - Budget"}</definedName>
    <definedName name="ttf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tun" hidden="1">{"'Model'!$A$1:$N$53"}</definedName>
    <definedName name="u" hidden="1">{#N/A,#N/A,FALSE,"INCOME";#N/A,#N/A,FALSE,"BG1-QUARTERLY";#N/A,#N/A,FALSE,"BG1-MONTHLY"}</definedName>
    <definedName name="ui" hidden="1">#REF!</definedName>
    <definedName name="uiop" hidden="1">#REF!</definedName>
    <definedName name="uiop12" hidden="1">#REF!</definedName>
    <definedName name="ujj" hidden="1">{"'Eng (page2)'!$A$1:$D$52"}</definedName>
    <definedName name="unew" hidden="1">{"'Model'!$A$1:$N$53"}</definedName>
    <definedName name="UO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Uor" hidden="1">{"'Eng (page2)'!$A$1:$D$52"}</definedName>
    <definedName name="uu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uuuuu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" hidden="1">{#N/A,#N/A,FALSE,"Sheet1"}</definedName>
    <definedName name="V303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vare" hidden="1">#REF!</definedName>
    <definedName name="vbnm" hidden="1">#REF!</definedName>
    <definedName name="viiuuiiu" localSheetId="2" hidden="1">#REF!</definedName>
    <definedName name="viiuuiiu" localSheetId="1" hidden="1">#REF!</definedName>
    <definedName name="viiuuiiu" hidden="1">#REF!</definedName>
    <definedName name="VKL" hidden="1">{#N/A,#N/A,FALSE,"Sheet1"}</definedName>
    <definedName name="VRP" hidden="1">{"'Feb 99'!$A$1:$G$30"}</definedName>
    <definedName name="vvvvvv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" hidden="1">{#N/A,#N/A,FALSE,"INCOME";#N/A,#N/A,FALSE,"BG1-QUARTERLY";#N/A,#N/A,FALSE,"BG1-MONTHLY"}</definedName>
    <definedName name="w_11a" hidden="1">{#N/A,#N/A,FALSE,"Aging Summary";#N/A,#N/A,FALSE,"Ratio Analysis";#N/A,#N/A,FALSE,"Test 120 Day Accts";#N/A,#N/A,FALSE,"Tickmarks"}</definedName>
    <definedName name="w_12a" hidden="1">{#N/A,#N/A,FALSE,"Aging Summary";#N/A,#N/A,FALSE,"Ratio Analysis";#N/A,#N/A,FALSE,"Test 120 Day Accts";#N/A,#N/A,FALSE,"Tickmarks"}</definedName>
    <definedName name="w_12a_2" hidden="1">{#N/A,#N/A,FALSE,"Aging Summary";#N/A,#N/A,FALSE,"Ratio Analysis";#N/A,#N/A,FALSE,"Test 120 Day Accts";#N/A,#N/A,FALSE,"Tickmarks"}</definedName>
    <definedName name="w_12p" hidden="1">{#N/A,#N/A,FALSE,"Aging Summary";#N/A,#N/A,FALSE,"Ratio Analysis";#N/A,#N/A,FALSE,"Test 120 Day Accts";#N/A,#N/A,FALSE,"Tickmarks"}</definedName>
    <definedName name="w_16a" hidden="1">{#N/A,#N/A,FALSE,"Aging Summary";#N/A,#N/A,FALSE,"Ratio Analysis";#N/A,#N/A,FALSE,"Test 120 Day Accts";#N/A,#N/A,FALSE,"Tickmarks"}</definedName>
    <definedName name="w_17p" hidden="1">{#N/A,#N/A,FALSE,"Aging Summary";#N/A,#N/A,FALSE,"Ratio Analysis";#N/A,#N/A,FALSE,"Test 120 Day Accts";#N/A,#N/A,FALSE,"Tickmarks"}</definedName>
    <definedName name="w_18a" hidden="1">{#N/A,#N/A,FALSE,"Aging Summary";#N/A,#N/A,FALSE,"Ratio Analysis";#N/A,#N/A,FALSE,"Test 120 Day Accts";#N/A,#N/A,FALSE,"Tickmarks"}</definedName>
    <definedName name="w_19a" hidden="1">{#N/A,#N/A,FALSE,"Aging Summary";#N/A,#N/A,FALSE,"Ratio Analysis";#N/A,#N/A,FALSE,"Test 120 Day Accts";#N/A,#N/A,FALSE,"Tickmarks"}</definedName>
    <definedName name="w_19a_1" hidden="1">{#N/A,#N/A,FALSE,"Aging Summary";#N/A,#N/A,FALSE,"Ratio Analysis";#N/A,#N/A,FALSE,"Test 120 Day Accts";#N/A,#N/A,FALSE,"Tickmarks"}</definedName>
    <definedName name="w_21a" hidden="1">{#N/A,#N/A,FALSE,"Aging Summary";#N/A,#N/A,FALSE,"Ratio Analysis";#N/A,#N/A,FALSE,"Test 120 Day Accts";#N/A,#N/A,FALSE,"Tickmarks"}</definedName>
    <definedName name="w_29a" hidden="1">{#N/A,#N/A,FALSE,"Aging Summary";#N/A,#N/A,FALSE,"Ratio Analysis";#N/A,#N/A,FALSE,"Test 120 Day Accts";#N/A,#N/A,FALSE,"Tickmarks"}</definedName>
    <definedName name="w_2a" hidden="1">{#N/A,#N/A,FALSE,"Aging Summary";#N/A,#N/A,FALSE,"Ratio Analysis";#N/A,#N/A,FALSE,"Test 120 Day Accts";#N/A,#N/A,FALSE,"Tickmarks"}</definedName>
    <definedName name="w_2a1" hidden="1">{#N/A,#N/A,FALSE,"Aging Summary";#N/A,#N/A,FALSE,"Ratio Analysis";#N/A,#N/A,FALSE,"Test 120 Day Accts";#N/A,#N/A,FALSE,"Tickmarks"}</definedName>
    <definedName name="w_32p" hidden="1">{#N/A,#N/A,FALSE,"Aging Summary";#N/A,#N/A,FALSE,"Ratio Analysis";#N/A,#N/A,FALSE,"Test 120 Day Accts";#N/A,#N/A,FALSE,"Tickmarks"}</definedName>
    <definedName name="w_33a" hidden="1">{#N/A,#N/A,FALSE,"Aging Summary";#N/A,#N/A,FALSE,"Ratio Analysis";#N/A,#N/A,FALSE,"Test 120 Day Accts";#N/A,#N/A,FALSE,"Tickmarks"}</definedName>
    <definedName name="w_4a1" hidden="1">{#N/A,#N/A,FALSE,"Aging Summary";#N/A,#N/A,FALSE,"Ratio Analysis";#N/A,#N/A,FALSE,"Test 120 Day Accts";#N/A,#N/A,FALSE,"Tickmarks"}</definedName>
    <definedName name="w_7pA" hidden="1">{#N/A,#N/A,FALSE,"Aging Summary";#N/A,#N/A,FALSE,"Ratio Analysis";#N/A,#N/A,FALSE,"Test 120 Day Accts";#N/A,#N/A,FALSE,"Tickmarks"}</definedName>
    <definedName name="w_ammeded" hidden="1">{#N/A,#N/A,FALSE,"Aging Summary";#N/A,#N/A,FALSE,"Ratio Analysis";#N/A,#N/A,FALSE,"Test 120 Day Accts";#N/A,#N/A,FALSE,"Tickmarks"}</definedName>
    <definedName name="wai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alkthrough" hidden="1">{"'Eng (page2)'!$A$1:$D$52"}</definedName>
    <definedName name="wdd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DEWFCD" localSheetId="2" hidden="1">#REF!</definedName>
    <definedName name="WDEWFCD" localSheetId="1" hidden="1">#REF!</definedName>
    <definedName name="WDEWFCD" hidden="1">#REF!</definedName>
    <definedName name="WDR.CONSO." hidden="1">{"conso",#N/A,FALSE,"cash flow"}</definedName>
    <definedName name="we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eee" hidden="1">{"'Eng (page2)'!$A$1:$D$52"}</definedName>
    <definedName name="weettdy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er" hidden="1">#REF!</definedName>
    <definedName name="wgfewqge" hidden="1">{#N/A,#N/A,FALSE,"Sheet1"}</definedName>
    <definedName name="wn_10a" hidden="1">{#N/A,#N/A,FALSE,"Aging Summary";#N/A,#N/A,FALSE,"Ratio Analysis";#N/A,#N/A,FALSE,"Test 120 Day Accts";#N/A,#N/A,FALSE,"Tickmarks"}</definedName>
    <definedName name="woan" hidden="1">{#N/A,#N/A,FALSE,"Sheet1"}</definedName>
    <definedName name="wqqq" hidden="1">{"'Income Statement'!$D$96:$E$101"}</definedName>
    <definedName name="wqtqg3g" hidden="1">{#N/A,#N/A,FALSE,"Sheet1"}</definedName>
    <definedName name="wqwqw" hidden="1">{"cashflow",#N/A,FALSE,"cash flow"}</definedName>
    <definedName name="wrn.AA." hidden="1">{#N/A,#N/A,TRUE,"M [OS-05]-00(1)"}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ll." hidden="1">{"CF Assumptions",#N/A,FALSE,"Asu";#N/A,#N/A,FALSE,"Notes";#N/A,#N/A,FALSE,"CF";#N/A,#N/A,FALSE,"Summary";#N/A,#N/A,FALSE,"B&amp;T";"Taxable Income",#N/A,FALSE,"B&amp;T";"SM1",#N/A,FALSE,"SM";"SM2",#N/A,FALSE,"SM";#N/A,#N/A,FALSE,"C&amp;D";"NetFees",#N/A,FALSE,"MAINT";"RoomNights",#N/A,FALSE,"MAINT";"Mgmt1",#N/A,FALSE,"MGMT";"Mgmt2",#N/A,FALSE,"MGMT";"Rent1",#N/A,FALSE,"RENT";"Rent2",#N/A,FALSE,"RENT";#N/A,#N/A,FALSE,"HOSP";#N/A,#N/A,FALSE,"FIN";#N/A,#N/A,FALSE,"CF (2)";#N/A,#N/A,FALSE,"C&amp;D (2)";"FB Assumptions",#N/A,FALSE,"Asu";"FB Cashflow 1",#N/A,FALSE,"F&amp;B";"FB Cashflow 2",#N/A,FALSE,"F&amp;B";"Golf Assumptions",#N/A,FALSE,"Asu";"Golf PF1",#N/A,FALSE,"Golf";"Golf PF2",#N/A,FALSE,"Golf";"Golf Dep1",#N/A,FALSE,"Golf";"Golf Dep2",#N/A,FALSE,"Golf";"Rpt_Cost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Bridge",#N/A,FALSE,"Reports";"Sensitivity1",#N/A,FALSE,"Sensitivity";"Rpt_Price Pace Comp",#N/A,FALSE,"Reports";"Sensitivity2",#N/A,FALSE,"Sensitivity"}</definedName>
    <definedName name="wrn.All._.Reports." hidden="1">{#N/A,#N/A,FALSE,"Summary";"Sensitivity1",#N/A,FALSE,"Sensitivity";"Sensitivity2",#N/A,FALSE,"Sensitivity";"Rpt_Cost Bridge",#N/A,FALSE,"Reports";"Rpt_Cost Comp",#N/A,FALSE,"Reports";"Rpt_CP22",#N/A,FALSE,"Reports";"Rpt_Economic Comp",#N/A,FALSE,"Reports";"Rpt_Inv Mix1",#N/A,FALSE,"Reports";"Rpt_Inv Mix2",#N/A,FALSE,"Reports";"Rpt_LRP Comp",#N/A,FALSE,"Reports";"Rpt_NPV Bridge",#N/A,FALSE,"Reports";"Rpt_Price Pace Comp",#N/A,FALSE,"Reports";#N/A,#N/A,FALSE,"Notes"}</definedName>
    <definedName name="wrn.Balance._.Sheet." hidden="1">{"Balsheet",#N/A,FALSE,"BalSheet"}</definedName>
    <definedName name="wrn.BB." hidden="1">{#N/A,#N/A,TRUE,"M [OS-05]-00(1)";#N/A,#N/A,TRUE,"M [OS-05]-00(1)"}</definedName>
    <definedName name="wrn.Cashflow." hidden="1">{"cashflow",#N/A,FALSE,"cash flow"}</definedName>
    <definedName name="wrn.Cashflow._1" hidden="1">{"cashflow",#N/A,FALSE,"cash flow"}</definedName>
    <definedName name="wrn.Cashflow._2" hidden="1">{"cashflow",#N/A,FALSE,"cash flow"}</definedName>
    <definedName name="wrn.Cashflow._3" hidden="1">{"cashflow",#N/A,FALSE,"cash flow"}</definedName>
    <definedName name="wrn.Cashflow._4" hidden="1">{"cashflow",#N/A,FALSE,"cash flow"}</definedName>
    <definedName name="wrn.Cashflow._5" hidden="1">{"cashflow",#N/A,FALSE,"cash flow"}</definedName>
    <definedName name="wrn.Coface.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wrn.Complete._.Cash._.Flow." hidden="1">{"CF Assumptions",#N/A,FALSE,"Asu";#N/A,#N/A,FALSE,"Summary";#N/A,#N/A,FALSE,"CF (2)";#N/A,#N/A,FALSE,"C&amp;D";"SM1",#N/A,FALSE,"SM";"SM2",#N/A,FALSE,"SM";#N/A,#N/A,FALSE,"B&amp;T";"Mgmt1",#N/A,FALSE,"MGMT";"Mgmt2",#N/A,FALSE,"MGMT";"Rent1",#N/A,FALSE,"RENT";"Rent2",#N/A,FALSE,"RENT";#N/A,#N/A,FALSE,"HOSP";#N/A,#N/A,FALSE,"FIN";#N/A,#N/A,FALSE,"Notes"}</definedName>
    <definedName name="wrn.Complete._.Sys.._.Estimate." hidden="1">{#N/A,#N/A,TRUE,"Cover Memo";"Complete Sys. Estimate",#N/A,TRUE,"Change Summary";"Complete Sys. Estimate",#N/A,TRUE,"Estimate Summary";"Complete Sys. Estimate",#N/A,TRUE,"Dept. Summary";"Complete Sys. Estimate",#N/A,TRUE,"DOW Detail"}</definedName>
    <definedName name="wrn.conso." hidden="1">{"conso",#N/A,FALSE,"cash flow"}</definedName>
    <definedName name="wrn.conso._1" hidden="1">{"conso",#N/A,FALSE,"cash flow"}</definedName>
    <definedName name="wrn.conso._2" hidden="1">{"conso",#N/A,FALSE,"cash flow"}</definedName>
    <definedName name="wrn.conso._3" hidden="1">{"conso",#N/A,FALSE,"cash flow"}</definedName>
    <definedName name="wrn.conso._4" hidden="1">{"conso",#N/A,FALSE,"cash flow"}</definedName>
    <definedName name="wrn.conso._5" hidden="1">{"conso",#N/A,FALSE,"cash flow"}</definedName>
    <definedName name="wrn.DOM." hidden="1">{"DOM",#N/A,FALSE,"A8CONTENT"}</definedName>
    <definedName name="wrn.Every." hidden="1">{#N/A,#N/A,FALSE,"11901110";#N/A,#N/A,FALSE,"13606150";#N/A,#N/A,FALSE,"13609990";#N/A,#N/A,FALSE,"13609995";#N/A,#N/A,FALSE,"15501100 ";#N/A,#N/A,FALSE,"17909100";#N/A,#N/A,FALSE,"18101110";#N/A,#N/A,FALSE,"18101150";#N/A,#N/A,FALSE,"18105100";#N/A,#N/A,FALSE,"18301100";#N/A,#N/A,FALSE,"18801510";#N/A,#N/A,FALSE,"18809100";#N/A,#N/A,FALSE,"18809200";#N/A,#N/A,FALSE,"19620235"}</definedName>
    <definedName name="wrn.ex_f." hidden="1">{#N/A,#N/A,FALSE,"EX-FORECAST"}</definedName>
    <definedName name="wrn.EXPORT." hidden="1">{"EXPORT",#N/A,FALSE,"A8CONTENT"}</definedName>
    <definedName name="wrn.FA40.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rn.Facility._.Estimate." hidden="1">{#N/A,#N/A,TRUE,"Cover Memo";"Facility Estimate",#N/A,TRUE,"Change Summary";"Facility Estimate",#N/A,TRUE,"Estimate Summary";"Facility Estimate",#N/A,TRUE,"Dept. Summary";"Facility Estimate",#N/A,TRUE,"DOW Detail"}</definedName>
    <definedName name="wrn.Food_Beverage." hidden="1">{"FB Assumptions",#N/A,FALSE,"Asu";"FB Cashflow 1",#N/A,FALSE,"F&amp;B";"FB Cashflow 2",#N/A,FALSE,"F&amp;B"}</definedName>
    <definedName name="wrn.For._.Printout." hidden="1">{#N/A,#N/A,FALSE,"25207200";#N/A,#N/A,FALSE,"26901800"}</definedName>
    <definedName name="wrn.Forecast." hidden="1">{"CF Assumptions",#N/A,FALSE,"Asu";#N/A,#N/A,FALSE,"CF (2)";"Sensitivity2",#N/A,FALSE,"Sensitivity";"SM1",#N/A,FALSE,"SM";#N/A,#N/A,FALSE,"C&amp;D (2)";"Mgmt1",#N/A,FALSE,"MGMT";"Mgmt2",#N/A,FALSE,"MGMT";"Rpt_Cost Bridge",#N/A,FALSE,"Reports";"Rpt_CP22",#N/A,FALSE,"Reports";"Rpt_LRP Comp",#N/A,FALSE,"Reports";"Rpt_NPV Bridge",#N/A,FALSE,"Reports";#N/A,#N/A,FALSE,"Notes"}</definedName>
    <definedName name="wrn.Full._.Report.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wrn.Golf." hidden="1">{"Golf Assumptions",#N/A,FALSE,"Asu";"Golf PF1",#N/A,FALSE,"Golf";"Golf PF2",#N/A,FALSE,"Golf";"Golf Dep1",#N/A,FALSE,"Golf";"Golf Dep2",#N/A,FALSE,"Golf"}</definedName>
    <definedName name="wrn.graphdata." hidden="1">{#N/A,#N/A,FALSE,"GraphData"}</definedName>
    <definedName name="wrn.Income." hidden="1">{"Book Income",#N/A,FALSE,"B&amp;T";"Taxable Income",#N/A,FALSE,"B&amp;T"}</definedName>
    <definedName name="wrn.KPI." hidden="1">{"kpi",#N/A,FALSE,"KPI"}</definedName>
    <definedName name="wrn.Miscellaneous." hidden="1">{"Misc",#N/A,FALSE,"Misc"}</definedName>
    <definedName name="wrn.MONTHLY." hidden="1">{#N/A,#N/A,FALSE,"4_TOTAL";#N/A,#N/A,FALSE,"3_2TOTAL";#N/A,#N/A,FALSE,"5_INCOME";#N/A,#N/A,FALSE,"2_2LEV";#N/A,#N/A,FALSE,"2_2LEVYTD";#N/A,#N/A,FALSE,"BALANCE";#N/A,#N/A,FALSE,"CASHFLOW";#N/A,#N/A,FALSE,"PRODUCT";#N/A,#N/A,FALSE,"SALES";#N/A,#N/A,FALSE,"AGING"}</definedName>
    <definedName name="wrn.MPLTC." hidden="1">{#VALUE!,#N/A,FALSE,0}</definedName>
    <definedName name="wrn.Operating._.Budget._.1997._._._.i." hidden="1">{#N/A,#N/A,TRUE,"Index (1)";#N/A,#N/A,TRUE,"Summary";#N/A,#N/A,TRUE,"Rooms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G"}</definedName>
    <definedName name="wrn.Physical._.Count._.Securities." hidden="1">{"Physical Count Securities",#N/A,FALSE,"BFIT B&amp;D Valuation"}</definedName>
    <definedName name="wrn.prodcon." hidden="1">{"closed",#N/A,FALSE,"Consolidated Products - Budget";"expanded",#N/A,FALSE,"Consolidated Products - Budget"}</definedName>
    <definedName name="wrn.Profit._.Statement." hidden="1">{"profit",#N/A,FALSE,"Profit"}</definedName>
    <definedName name="wrn.Rent." hidden="1">{"Rent1",#N/A,FALSE,"RENT";"Rent2",#N/A,FALSE,"RENT"}</definedName>
    <definedName name="wrn.report._.2." hidden="1">{#N/A,#N/A,TRUE,"Summary";#N/A,#N/A,TRUE,"Rooms Department";#N/A,#N/A,TRUE,"F &amp; B Department";#N/A,#N/A,TRUE,"Telephone Department";#N/A,#N/A,TRUE,"Health Club";#N/A,#N/A,TRUE,"Other Operating Departments";#N/A,#N/A,TRUE,"Laundry";#N/A,#N/A,TRUE,"R &amp; M";#N/A,#N/A,TRUE,"Sales &amp; Marketing";#N/A,#N/A,TRUE,"A &amp; G";#N/A,#N/A,TRUE,"Room Revenue";#N/A,#N/A,TRUE,"F &amp; B Revenue"}</definedName>
    <definedName name="wrn.Ride._.Estimate." hidden="1">{#N/A,#N/A,TRUE,"Cover Memo";"Ride Estimate",#N/A,TRUE,"Change Summary";"Ride Estimate",#N/A,TRUE,"Estimate Summary";"Ride Estimate",#N/A,TRUE,"Dept. Summary";"Ride Estimate",#N/A,TRUE,"DOW Detail"}</definedName>
    <definedName name="wrn.Section._.D." hidden="1">{"Physical Count Securities",#N/A,FALSE,"BFIT B&amp;D Valuation";"Accrued Interest",#N/A,FALSE,"BFIT B&amp;D Valuation";"Major Differences",#N/A,FALSE,"BFIT B&amp;D Valuation";"Print_Bond and Debenture Calculation",#N/A,FALSE,"BFIT B&amp;D Valuation";"Note to FS_Liquidity Risk",#N/A,FALSE,"BFIT B&amp;D Valuation"}</definedName>
    <definedName name="wrn.Sensitive." hidden="1">{"Sensitivity1",#N/A,FALSE,"Sensitivity";"Sensitivity2",#N/A,FALSE,"Sensitivity"}</definedName>
    <definedName name="wrn.Show._.Estimate." hidden="1">{#N/A,#N/A,TRUE,"Cover Memo";"Show Estimate",#N/A,TRUE,"Change Summary";"Show Estimate",#N/A,TRUE,"Estimate Summary";"Show Estimate",#N/A,TRUE,"Dept. Summary";"Show Estimate",#N/A,TRUE,"DOW Detail"}</definedName>
    <definedName name="wrn.Steering._.Committee." hidden="1">{"CF Assumptions",#N/A,FALSE,"Asu";#N/A,#N/A,FALSE,"Summary";#N/A,#N/A,FALSE,"CF (2)";#N/A,#N/A,FALSE,"SM";#N/A,#N/A,FALSE,"C&amp;D";#N/A,#N/A,FALSE,"MGMT";#N/A,#N/A,FALSE,"Notes"}</definedName>
    <definedName name="wrn.sum_mth.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wrn.Title._.Page." hidden="1">{"title",#N/A,FALSE,"title"}</definedName>
    <definedName name="wrn.TOTAL." hidden="1">{#N/A,#N/A,FALSE,"INCOME";#N/A,#N/A,FALSE,"BG1-QUARTERLY";#N/A,#N/A,FALSE,"BG1-MONTHLY"}</definedName>
    <definedName name="wrn.Tracking." hidden="1">{"tracking",#N/A,FALSE,"tracking"}</definedName>
    <definedName name="wrn_1" hidden="1">{#N/A,#N/A,FALSE,"Aging Summary";#N/A,#N/A,FALSE,"Ratio Analysis";#N/A,#N/A,FALSE,"Test 120 Day Accts";#N/A,#N/A,FALSE,"Tickmarks"}</definedName>
    <definedName name="wrn_10_a2" hidden="1">{#N/A,#N/A,FALSE,"Aging Summary";#N/A,#N/A,FALSE,"Ratio Analysis";#N/A,#N/A,FALSE,"Test 120 Day Accts";#N/A,#N/A,FALSE,"Tickmarks"}</definedName>
    <definedName name="wrn_10a_2" hidden="1">{#N/A,#N/A,FALSE,"Aging Summary";#N/A,#N/A,FALSE,"Ratio Analysis";#N/A,#N/A,FALSE,"Test 120 Day Accts";#N/A,#N/A,FALSE,"Tickmarks"}</definedName>
    <definedName name="wrn_10a1" hidden="1">{#N/A,#N/A,FALSE,"Aging Summary";#N/A,#N/A,FALSE,"Ratio Analysis";#N/A,#N/A,FALSE,"Test 120 Day Accts";#N/A,#N/A,FALSE,"Tickmarks"}</definedName>
    <definedName name="wrn_11" hidden="1">{#N/A,#N/A,FALSE,"Aging Summary";#N/A,#N/A,FALSE,"Ratio Analysis";#N/A,#N/A,FALSE,"Test 120 Day Accts";#N/A,#N/A,FALSE,"Tickmarks"}</definedName>
    <definedName name="wrn_12" hidden="1">{#N/A,#N/A,FALSE,"Aging Summary";#N/A,#N/A,FALSE,"Ratio Analysis";#N/A,#N/A,FALSE,"Test 120 Day Accts";#N/A,#N/A,FALSE,"Tickmarks"}</definedName>
    <definedName name="wrn_12p" hidden="1">{#N/A,#N/A,FALSE,"Aging Summary";#N/A,#N/A,FALSE,"Ratio Analysis";#N/A,#N/A,FALSE,"Test 120 Day Accts";#N/A,#N/A,FALSE,"Tickmarks"}</definedName>
    <definedName name="wrn_16p" hidden="1">{#N/A,#N/A,FALSE,"Aging Summary";#N/A,#N/A,FALSE,"Ratio Analysis";#N/A,#N/A,FALSE,"Test 120 Day Accts";#N/A,#N/A,FALSE,"Tickmarks"}</definedName>
    <definedName name="wrn_1A" hidden="1">{#N/A,#N/A,FALSE,"Aging Summary";#N/A,#N/A,FALSE,"Ratio Analysis";#N/A,#N/A,FALSE,"Test 120 Day Accts";#N/A,#N/A,FALSE,"Tickmarks"}</definedName>
    <definedName name="wrn_1a1" hidden="1">{#N/A,#N/A,FALSE,"Aging Summary";#N/A,#N/A,FALSE,"Ratio Analysis";#N/A,#N/A,FALSE,"Test 120 Day Accts";#N/A,#N/A,FALSE,"Tickmarks"}</definedName>
    <definedName name="wrn_1a2" hidden="1">{#N/A,#N/A,FALSE,"Aging Summary";#N/A,#N/A,FALSE,"Ratio Analysis";#N/A,#N/A,FALSE,"Test 120 Day Accts";#N/A,#N/A,FALSE,"Tickmarks"}</definedName>
    <definedName name="wrn_1a22" hidden="1">{#N/A,#N/A,FALSE,"Aging Summary";#N/A,#N/A,FALSE,"Ratio Analysis";#N/A,#N/A,FALSE,"Test 120 Day Accts";#N/A,#N/A,FALSE,"Tickmarks"}</definedName>
    <definedName name="wrn_1P" hidden="1">{#N/A,#N/A,FALSE,"Aging Summary";#N/A,#N/A,FALSE,"Ratio Analysis";#N/A,#N/A,FALSE,"Test 120 Day Accts";#N/A,#N/A,FALSE,"Tickmarks"}</definedName>
    <definedName name="wrn_2" hidden="1">{#N/A,#N/A,FALSE,"Aging Summary";#N/A,#N/A,FALSE,"Ratio Analysis";#N/A,#N/A,FALSE,"Test 120 Day Accts";#N/A,#N/A,FALSE,"Tickmarks"}</definedName>
    <definedName name="wrn_2009a" hidden="1">{#N/A,#N/A,FALSE,"Aging Summary";#N/A,#N/A,FALSE,"Ratio Analysis";#N/A,#N/A,FALSE,"Test 120 Day Accts";#N/A,#N/A,FALSE,"Tickmarks"}</definedName>
    <definedName name="wrn_201" hidden="1">{#N/A,#N/A,FALSE,"Aging Summary";#N/A,#N/A,FALSE,"Ratio Analysis";#N/A,#N/A,FALSE,"Test 120 Day Accts";#N/A,#N/A,FALSE,"Tickmarks"}</definedName>
    <definedName name="wrn_2010a" hidden="1">{#N/A,#N/A,FALSE,"Aging Summary";#N/A,#N/A,FALSE,"Ratio Analysis";#N/A,#N/A,FALSE,"Test 120 Day Accts";#N/A,#N/A,FALSE,"Tickmarks"}</definedName>
    <definedName name="wrn_20a" hidden="1">{#N/A,#N/A,FALSE,"Aging Summary";#N/A,#N/A,FALSE,"Ratio Analysis";#N/A,#N/A,FALSE,"Test 120 Day Accts";#N/A,#N/A,FALSE,"Tickmarks"}</definedName>
    <definedName name="wrn_23a" hidden="1">{#N/A,#N/A,FALSE,"Aging Summary";#N/A,#N/A,FALSE,"Ratio Analysis";#N/A,#N/A,FALSE,"Test 120 Day Accts";#N/A,#N/A,FALSE,"Tickmarks"}</definedName>
    <definedName name="wrn_24a" hidden="1">{#N/A,#N/A,FALSE,"Aging Summary";#N/A,#N/A,FALSE,"Ratio Analysis";#N/A,#N/A,FALSE,"Test 120 Day Accts";#N/A,#N/A,FALSE,"Tickmarks"}</definedName>
    <definedName name="wrn_28a" hidden="1">{#N/A,#N/A,FALSE,"Aging Summary";#N/A,#N/A,FALSE,"Ratio Analysis";#N/A,#N/A,FALSE,"Test 120 Day Accts";#N/A,#N/A,FALSE,"Tickmarks"}</definedName>
    <definedName name="wrn_2a" hidden="1">{#N/A,#N/A,FALSE,"Aging Summary";#N/A,#N/A,FALSE,"Ratio Analysis";#N/A,#N/A,FALSE,"Test 120 Day Accts";#N/A,#N/A,FALSE,"Tickmarks"}</definedName>
    <definedName name="wrn_34p" hidden="1">{#N/A,#N/A,FALSE,"Aging Summary";#N/A,#N/A,FALSE,"Ratio Analysis";#N/A,#N/A,FALSE,"Test 120 Day Accts";#N/A,#N/A,FALSE,"Tickmarks"}</definedName>
    <definedName name="wrn_36a" hidden="1">{#N/A,#N/A,FALSE,"Aging Summary";#N/A,#N/A,FALSE,"Ratio Analysis";#N/A,#N/A,FALSE,"Test 120 Day Accts";#N/A,#N/A,FALSE,"Tickmarks"}</definedName>
    <definedName name="wrn_38a" hidden="1">{#N/A,#N/A,FALSE,"Aging Summary";#N/A,#N/A,FALSE,"Ratio Analysis";#N/A,#N/A,FALSE,"Test 120 Day Accts";#N/A,#N/A,FALSE,"Tickmarks"}</definedName>
    <definedName name="wrn_39a" hidden="1">{#N/A,#N/A,FALSE,"Aging Summary";#N/A,#N/A,FALSE,"Ratio Analysis";#N/A,#N/A,FALSE,"Test 120 Day Accts";#N/A,#N/A,FALSE,"Tickmarks"}</definedName>
    <definedName name="wrn_3a_1" hidden="1">{#N/A,#N/A,FALSE,"Aging Summary";#N/A,#N/A,FALSE,"Ratio Analysis";#N/A,#N/A,FALSE,"Test 120 Day Accts";#N/A,#N/A,FALSE,"Tickmarks"}</definedName>
    <definedName name="wrn_3p_1" hidden="1">{#N/A,#N/A,FALSE,"Aging Summary";#N/A,#N/A,FALSE,"Ratio Analysis";#N/A,#N/A,FALSE,"Test 120 Day Accts";#N/A,#N/A,FALSE,"Tickmarks"}</definedName>
    <definedName name="wrn_40a" hidden="1">{#N/A,#N/A,FALSE,"Aging Summary";#N/A,#N/A,FALSE,"Ratio Analysis";#N/A,#N/A,FALSE,"Test 120 Day Accts";#N/A,#N/A,FALSE,"Tickmarks"}</definedName>
    <definedName name="wrn_40P" hidden="1">{#N/A,#N/A,FALSE,"Aging Summary";#N/A,#N/A,FALSE,"Ratio Analysis";#N/A,#N/A,FALSE,"Test 120 Day Accts";#N/A,#N/A,FALSE,"Tickmarks"}</definedName>
    <definedName name="wrn_41A" hidden="1">{#N/A,#N/A,FALSE,"Aging Summary";#N/A,#N/A,FALSE,"Ratio Analysis";#N/A,#N/A,FALSE,"Test 120 Day Accts";#N/A,#N/A,FALSE,"Tickmarks"}</definedName>
    <definedName name="wrn_41P" hidden="1">{#N/A,#N/A,FALSE,"Aging Summary";#N/A,#N/A,FALSE,"Ratio Analysis";#N/A,#N/A,FALSE,"Test 120 Day Accts";#N/A,#N/A,FALSE,"Tickmarks"}</definedName>
    <definedName name="wrn_4a1" hidden="1">{#N/A,#N/A,FALSE,"Aging Summary";#N/A,#N/A,FALSE,"Ratio Analysis";#N/A,#N/A,FALSE,"Test 120 Day Accts";#N/A,#N/A,FALSE,"Tickmarks"}</definedName>
    <definedName name="wrn_5p_1" hidden="1">{#N/A,#N/A,FALSE,"Aging Summary";#N/A,#N/A,FALSE,"Ratio Analysis";#N/A,#N/A,FALSE,"Test 120 Day Accts";#N/A,#N/A,FALSE,"Tickmarks"}</definedName>
    <definedName name="wrn_6a" hidden="1">{#N/A,#N/A,FALSE,"Aging Summary";#N/A,#N/A,FALSE,"Ratio Analysis";#N/A,#N/A,FALSE,"Test 120 Day Accts";#N/A,#N/A,FALSE,"Tickmarks"}</definedName>
    <definedName name="wrn_6a1" hidden="1">{#N/A,#N/A,FALSE,"Aging Summary";#N/A,#N/A,FALSE,"Ratio Analysis";#N/A,#N/A,FALSE,"Test 120 Day Accts";#N/A,#N/A,FALSE,"Tickmarks"}</definedName>
    <definedName name="wrn_6p" hidden="1">{#N/A,#N/A,FALSE,"Aging Summary";#N/A,#N/A,FALSE,"Ratio Analysis";#N/A,#N/A,FALSE,"Test 120 Day Accts";#N/A,#N/A,FALSE,"Tickmarks"}</definedName>
    <definedName name="wrn_7p" hidden="1">{#N/A,#N/A,FALSE,"Aging Summary";#N/A,#N/A,FALSE,"Ratio Analysis";#N/A,#N/A,FALSE,"Test 120 Day Accts";#N/A,#N/A,FALSE,"Tickmarks"}</definedName>
    <definedName name="wrn_7p1" hidden="1">{#N/A,#N/A,FALSE,"Aging Summary";#N/A,#N/A,FALSE,"Ratio Analysis";#N/A,#N/A,FALSE,"Test 120 Day Accts";#N/A,#N/A,FALSE,"Tickmarks"}</definedName>
    <definedName name="wrn_7p11" hidden="1">{#N/A,#N/A,FALSE,"Aging Summary";#N/A,#N/A,FALSE,"Ratio Analysis";#N/A,#N/A,FALSE,"Test 120 Day Accts";#N/A,#N/A,FALSE,"Tickmarks"}</definedName>
    <definedName name="wrn_8a" hidden="1">{#N/A,#N/A,FALSE,"Aging Summary";#N/A,#N/A,FALSE,"Ratio Analysis";#N/A,#N/A,FALSE,"Test 120 Day Accts";#N/A,#N/A,FALSE,"Tickmarks"}</definedName>
    <definedName name="wrn_8a1" hidden="1">{#N/A,#N/A,FALSE,"Aging Summary";#N/A,#N/A,FALSE,"Ratio Analysis";#N/A,#N/A,FALSE,"Test 120 Day Accts";#N/A,#N/A,FALSE,"Tickmarks"}</definedName>
    <definedName name="wrn_8p" hidden="1">{#N/A,#N/A,FALSE,"Aging Summary";#N/A,#N/A,FALSE,"Ratio Analysis";#N/A,#N/A,FALSE,"Test 120 Day Accts";#N/A,#N/A,FALSE,"Tickmarks"}</definedName>
    <definedName name="wrn_8p_v" hidden="1">{#N/A,#N/A,FALSE,"Aging Summary";#N/A,#N/A,FALSE,"Ratio Analysis";#N/A,#N/A,FALSE,"Test 120 Day Accts";#N/A,#N/A,FALSE,"Tickmarks"}</definedName>
    <definedName name="wrn_8p11" hidden="1">{#N/A,#N/A,FALSE,"Aging Summary";#N/A,#N/A,FALSE,"Ratio Analysis";#N/A,#N/A,FALSE,"Test 120 Day Accts";#N/A,#N/A,FALSE,"Tickmarks"}</definedName>
    <definedName name="wrn_9a" hidden="1">{#N/A,#N/A,FALSE,"Aging Summary";#N/A,#N/A,FALSE,"Ratio Analysis";#N/A,#N/A,FALSE,"Test 120 Day Accts";#N/A,#N/A,FALSE,"Tickmarks"}</definedName>
    <definedName name="wtlky" hidden="1">#REF!</definedName>
    <definedName name="wuio" hidden="1">{"cashflow",#N/A,FALSE,"cash flow"}</definedName>
    <definedName name="ww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qq" hidden="1">{"cashflow",#N/A,FALSE,"cash flow"}</definedName>
    <definedName name="wwwr" hidden="1">{#N/A,#N/A,FALSE,"KK-FA-40";#N/A,#N/A,FALSE,"TW-FA-40";#N/A,#N/A,FALSE,"SN-FA-40";#N/A,#N/A,FALSE,"JB-FA-40";#N/A,#N/A,FALSE,"MC-FA-40";#N/A,#N/A,FALSE,"MR-FA-40";#N/A,#N/A,FALSE,"KG-FA-40";#N/A,#N/A,FALSE,"TOTAL";#N/A,#N/A,FALSE,"PG-FA-40";#N/A,#N/A,FALSE,"KL-FA-40";#N/A,#N/A,FALSE,"IP-FA-40";#N/A,#N/A,FALSE,"BR-FA-40";#N/A,#N/A,FALSE,"KN-FA-40";#N/A,#N/A,FALSE,"HO-FA-40"}</definedName>
    <definedName name="wwww" hidden="1">{"'Model'!$A$1:$N$53"}</definedName>
    <definedName name="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xaxa" hidden="1">{"cashflow",#N/A,FALSE,"cash flow"}</definedName>
    <definedName name="xaxasa" hidden="1">{"cashflow",#N/A,FALSE,"cash flow"}</definedName>
    <definedName name="xaxax" hidden="1">{"cashflow",#N/A,FALSE,"cash flow"}</definedName>
    <definedName name="xazz" hidden="1">{"cashflow",#N/A,FALSE,"cash flow"}</definedName>
    <definedName name="XREF_COLUMN_1" localSheetId="2" hidden="1">#REF!</definedName>
    <definedName name="XREF_COLUMN_1" localSheetId="1" hidden="1">#REF!</definedName>
    <definedName name="XREF_COLUMN_1" hidden="1">#REF!</definedName>
    <definedName name="XREF_COLUMN_10" localSheetId="2" hidden="1">#REF!</definedName>
    <definedName name="XREF_COLUMN_10" localSheetId="1" hidden="1">#REF!</definedName>
    <definedName name="XREF_COLUMN_10" hidden="1">#REF!</definedName>
    <definedName name="XREF_COLUMN_2" localSheetId="2" hidden="1">#REF!</definedName>
    <definedName name="XREF_COLUMN_2" localSheetId="1" hidden="1">#REF!</definedName>
    <definedName name="XREF_COLUMN_2" hidden="1">#REF!</definedName>
    <definedName name="XREF_COLUMN_3" localSheetId="2" hidden="1">#REF!</definedName>
    <definedName name="XREF_COLUMN_3" localSheetId="1" hidden="1">#REF!</definedName>
    <definedName name="XREF_COLUMN_3" hidden="1">#REF!</definedName>
    <definedName name="XREF_COLUMN_4" localSheetId="2" hidden="1">#REF!</definedName>
    <definedName name="XREF_COLUMN_4" localSheetId="1" hidden="1">#REF!</definedName>
    <definedName name="XREF_COLUMN_4" hidden="1">#REF!</definedName>
    <definedName name="XREF_COLUMN_5" localSheetId="2" hidden="1">#REF!</definedName>
    <definedName name="XREF_COLUMN_5" localSheetId="1" hidden="1">#REF!</definedName>
    <definedName name="XREF_COLUMN_5" hidden="1">#REF!</definedName>
    <definedName name="XREF_COLUMN_6" localSheetId="2" hidden="1">#REF!</definedName>
    <definedName name="XREF_COLUMN_6" localSheetId="1" hidden="1">#REF!</definedName>
    <definedName name="XREF_COLUMN_6" hidden="1">#REF!</definedName>
    <definedName name="XREF_COLUMN_7" localSheetId="2" hidden="1">#REF!</definedName>
    <definedName name="XREF_COLUMN_7" localSheetId="1" hidden="1">#REF!</definedName>
    <definedName name="XREF_COLUMN_7" hidden="1">#REF!</definedName>
    <definedName name="XREF_COLUMN_8" localSheetId="2" hidden="1">#REF!</definedName>
    <definedName name="XREF_COLUMN_8" localSheetId="1" hidden="1">#REF!</definedName>
    <definedName name="XREF_COLUMN_8" hidden="1">#REF!</definedName>
    <definedName name="XREF_COLUMN_9" localSheetId="2" hidden="1">#REF!</definedName>
    <definedName name="XREF_COLUMN_9" localSheetId="1" hidden="1">#REF!</definedName>
    <definedName name="XREF_COLUMN_9" hidden="1">#REF!</definedName>
    <definedName name="XRefActiveRow" localSheetId="2" hidden="1">#REF!</definedName>
    <definedName name="XRefActiveRow" localSheetId="1" hidden="1">#REF!</definedName>
    <definedName name="XRefActiveRow" hidden="1">#REF!</definedName>
    <definedName name="XRefColumnsCount" hidden="1">10</definedName>
    <definedName name="XRefCopy1" localSheetId="2" hidden="1">#REF!</definedName>
    <definedName name="XRefCopy1" localSheetId="1" hidden="1">#REF!</definedName>
    <definedName name="XRefCopy1" hidden="1">#REF!</definedName>
    <definedName name="XRefCopy10" localSheetId="2" hidden="1">#REF!</definedName>
    <definedName name="XRefCopy10" localSheetId="1" hidden="1">#REF!</definedName>
    <definedName name="XRefCopy10" hidden="1">#REF!</definedName>
    <definedName name="XRefCopy10Row" localSheetId="2" hidden="1">#REF!</definedName>
    <definedName name="XRefCopy10Row" localSheetId="1" hidden="1">#REF!</definedName>
    <definedName name="XRefCopy10Row" hidden="1">#REF!</definedName>
    <definedName name="XRefCopy11" localSheetId="2" hidden="1">#REF!</definedName>
    <definedName name="XRefCopy11" localSheetId="1" hidden="1">#REF!</definedName>
    <definedName name="XRefCopy11" hidden="1">#REF!</definedName>
    <definedName name="XRefCopy11Row" localSheetId="2" hidden="1">#REF!</definedName>
    <definedName name="XRefCopy11Row" localSheetId="1" hidden="1">#REF!</definedName>
    <definedName name="XRefCopy11Row" hidden="1">#REF!</definedName>
    <definedName name="XRefCopy12" localSheetId="2" hidden="1">#REF!</definedName>
    <definedName name="XRefCopy12" localSheetId="1" hidden="1">#REF!</definedName>
    <definedName name="XRefCopy12" hidden="1">#REF!</definedName>
    <definedName name="XRefCopy12Row" localSheetId="2" hidden="1">#REF!</definedName>
    <definedName name="XRefCopy12Row" localSheetId="1" hidden="1">#REF!</definedName>
    <definedName name="XRefCopy12Row" hidden="1">#REF!</definedName>
    <definedName name="XRefCopy13" localSheetId="2" hidden="1">#REF!</definedName>
    <definedName name="XRefCopy13" localSheetId="1" hidden="1">#REF!</definedName>
    <definedName name="XRefCopy13" hidden="1">#REF!</definedName>
    <definedName name="XRefCopy13Row" localSheetId="2" hidden="1">#REF!</definedName>
    <definedName name="XRefCopy13Row" localSheetId="1" hidden="1">#REF!</definedName>
    <definedName name="XRefCopy13Row" hidden="1">#REF!</definedName>
    <definedName name="XRefCopy14" localSheetId="2" hidden="1">#REF!</definedName>
    <definedName name="XRefCopy14" localSheetId="1" hidden="1">#REF!</definedName>
    <definedName name="XRefCopy14" hidden="1">#REF!</definedName>
    <definedName name="XRefCopy14Row" localSheetId="2" hidden="1">#REF!</definedName>
    <definedName name="XRefCopy14Row" localSheetId="1" hidden="1">#REF!</definedName>
    <definedName name="XRefCopy14Row" hidden="1">#REF!</definedName>
    <definedName name="XRefCopy15" localSheetId="2" hidden="1">#REF!</definedName>
    <definedName name="XRefCopy15" localSheetId="1" hidden="1">#REF!</definedName>
    <definedName name="XRefCopy15" hidden="1">#REF!</definedName>
    <definedName name="XRefCopy16" localSheetId="2" hidden="1">#REF!</definedName>
    <definedName name="XRefCopy16" localSheetId="1" hidden="1">#REF!</definedName>
    <definedName name="XRefCopy16" hidden="1">#REF!</definedName>
    <definedName name="XRefCopy17" localSheetId="2" hidden="1">#REF!</definedName>
    <definedName name="XRefCopy17" localSheetId="1" hidden="1">#REF!</definedName>
    <definedName name="XRefCopy17" hidden="1">#REF!</definedName>
    <definedName name="XRefCopy17Row" localSheetId="2" hidden="1">#REF!</definedName>
    <definedName name="XRefCopy17Row" localSheetId="1" hidden="1">#REF!</definedName>
    <definedName name="XRefCopy17Row" hidden="1">#REF!</definedName>
    <definedName name="XRefCopy18" localSheetId="2" hidden="1">#REF!</definedName>
    <definedName name="XRefCopy18" localSheetId="1" hidden="1">#REF!</definedName>
    <definedName name="XRefCopy18" hidden="1">#REF!</definedName>
    <definedName name="XRefCopy19" localSheetId="2" hidden="1">#REF!</definedName>
    <definedName name="XRefCopy19" localSheetId="1" hidden="1">#REF!</definedName>
    <definedName name="XRefCopy19" hidden="1">#REF!</definedName>
    <definedName name="XRefCopy19Row" localSheetId="2" hidden="1">#REF!</definedName>
    <definedName name="XRefCopy19Row" localSheetId="1" hidden="1">#REF!</definedName>
    <definedName name="XRefCopy19Row" hidden="1">#REF!</definedName>
    <definedName name="XRefCopy1Row" localSheetId="2" hidden="1">#REF!</definedName>
    <definedName name="XRefCopy1Row" localSheetId="1" hidden="1">#REF!</definedName>
    <definedName name="XRefCopy1Row" hidden="1">#REF!</definedName>
    <definedName name="XRefCopy2" localSheetId="2" hidden="1">#REF!</definedName>
    <definedName name="XRefCopy2" localSheetId="1" hidden="1">#REF!</definedName>
    <definedName name="XRefCopy2" hidden="1">#REF!</definedName>
    <definedName name="XRefCopy20" localSheetId="2" hidden="1">#REF!</definedName>
    <definedName name="XRefCopy20" localSheetId="1" hidden="1">#REF!</definedName>
    <definedName name="XRefCopy20" hidden="1">#REF!</definedName>
    <definedName name="XRefCopy21" localSheetId="2" hidden="1">#REF!</definedName>
    <definedName name="XRefCopy21" localSheetId="1" hidden="1">#REF!</definedName>
    <definedName name="XRefCopy21" hidden="1">#REF!</definedName>
    <definedName name="XRefCopy21Row" localSheetId="2" hidden="1">#REF!</definedName>
    <definedName name="XRefCopy21Row" localSheetId="1" hidden="1">#REF!</definedName>
    <definedName name="XRefCopy21Row" hidden="1">#REF!</definedName>
    <definedName name="XRefCopy22" localSheetId="2" hidden="1">#REF!</definedName>
    <definedName name="XRefCopy22" localSheetId="1" hidden="1">#REF!</definedName>
    <definedName name="XRefCopy22" hidden="1">#REF!</definedName>
    <definedName name="XRefCopy23" localSheetId="2" hidden="1">#REF!</definedName>
    <definedName name="XRefCopy23" localSheetId="1" hidden="1">#REF!</definedName>
    <definedName name="XRefCopy23" hidden="1">#REF!</definedName>
    <definedName name="XRefCopy24" localSheetId="2" hidden="1">#REF!</definedName>
    <definedName name="XRefCopy24" localSheetId="1" hidden="1">#REF!</definedName>
    <definedName name="XRefCopy24" hidden="1">#REF!</definedName>
    <definedName name="XRefCopy24Row" localSheetId="2" hidden="1">#REF!</definedName>
    <definedName name="XRefCopy24Row" localSheetId="1" hidden="1">#REF!</definedName>
    <definedName name="XRefCopy24Row" hidden="1">#REF!</definedName>
    <definedName name="XRefCopy25" localSheetId="2" hidden="1">#REF!</definedName>
    <definedName name="XRefCopy25" localSheetId="1" hidden="1">#REF!</definedName>
    <definedName name="XRefCopy25" hidden="1">#REF!</definedName>
    <definedName name="XRefCopy25Row" localSheetId="2" hidden="1">#REF!</definedName>
    <definedName name="XRefCopy25Row" localSheetId="1" hidden="1">#REF!</definedName>
    <definedName name="XRefCopy25Row" hidden="1">#REF!</definedName>
    <definedName name="XRefCopy26" localSheetId="2" hidden="1">#REF!</definedName>
    <definedName name="XRefCopy26" localSheetId="1" hidden="1">#REF!</definedName>
    <definedName name="XRefCopy26" hidden="1">#REF!</definedName>
    <definedName name="XRefCopy26Row" localSheetId="2" hidden="1">#REF!</definedName>
    <definedName name="XRefCopy26Row" localSheetId="1" hidden="1">#REF!</definedName>
    <definedName name="XRefCopy26Row" hidden="1">#REF!</definedName>
    <definedName name="XRefCopy27" localSheetId="2" hidden="1">#REF!</definedName>
    <definedName name="XRefCopy27" localSheetId="1" hidden="1">#REF!</definedName>
    <definedName name="XRefCopy27" hidden="1">#REF!</definedName>
    <definedName name="XRefCopy27Row" localSheetId="2" hidden="1">#REF!</definedName>
    <definedName name="XRefCopy27Row" localSheetId="1" hidden="1">#REF!</definedName>
    <definedName name="XRefCopy27Row" hidden="1">#REF!</definedName>
    <definedName name="XRefCopy28" localSheetId="2" hidden="1">#REF!</definedName>
    <definedName name="XRefCopy28" localSheetId="1" hidden="1">#REF!</definedName>
    <definedName name="XRefCopy28" hidden="1">#REF!</definedName>
    <definedName name="XRefCopy28Row" localSheetId="2" hidden="1">#REF!</definedName>
    <definedName name="XRefCopy28Row" localSheetId="1" hidden="1">#REF!</definedName>
    <definedName name="XRefCopy28Row" hidden="1">#REF!</definedName>
    <definedName name="XRefCopy29" localSheetId="2" hidden="1">#REF!</definedName>
    <definedName name="XRefCopy29" localSheetId="1" hidden="1">#REF!</definedName>
    <definedName name="XRefCopy29" hidden="1">#REF!</definedName>
    <definedName name="XRefCopy29Row" localSheetId="2" hidden="1">#REF!</definedName>
    <definedName name="XRefCopy29Row" localSheetId="1" hidden="1">#REF!</definedName>
    <definedName name="XRefCopy29Row" hidden="1">#REF!</definedName>
    <definedName name="XRefCopy2Row" localSheetId="2" hidden="1">#REF!</definedName>
    <definedName name="XRefCopy2Row" localSheetId="1" hidden="1">#REF!</definedName>
    <definedName name="XRefCopy2Row" hidden="1">#REF!</definedName>
    <definedName name="XRefCopy3" localSheetId="2" hidden="1">#REF!</definedName>
    <definedName name="XRefCopy3" localSheetId="1" hidden="1">#REF!</definedName>
    <definedName name="XRefCopy3" hidden="1">#REF!</definedName>
    <definedName name="XRefCopy30" localSheetId="2" hidden="1">#REF!</definedName>
    <definedName name="XRefCopy30" localSheetId="1" hidden="1">#REF!</definedName>
    <definedName name="XRefCopy30" hidden="1">#REF!</definedName>
    <definedName name="XRefCopy30Row" localSheetId="2" hidden="1">#REF!</definedName>
    <definedName name="XRefCopy30Row" localSheetId="1" hidden="1">#REF!</definedName>
    <definedName name="XRefCopy30Row" hidden="1">#REF!</definedName>
    <definedName name="XRefCopy31" localSheetId="2" hidden="1">#REF!</definedName>
    <definedName name="XRefCopy31" localSheetId="1" hidden="1">#REF!</definedName>
    <definedName name="XRefCopy31" hidden="1">#REF!</definedName>
    <definedName name="XRefCopy32" localSheetId="2" hidden="1">#REF!</definedName>
    <definedName name="XRefCopy32" localSheetId="1" hidden="1">#REF!</definedName>
    <definedName name="XRefCopy32" hidden="1">#REF!</definedName>
    <definedName name="XRefCopy32Row" localSheetId="2" hidden="1">#REF!</definedName>
    <definedName name="XRefCopy32Row" localSheetId="1" hidden="1">#REF!</definedName>
    <definedName name="XRefCopy32Row" hidden="1">#REF!</definedName>
    <definedName name="XRefCopy33" localSheetId="2" hidden="1">#REF!</definedName>
    <definedName name="XRefCopy33" localSheetId="1" hidden="1">#REF!</definedName>
    <definedName name="XRefCopy33" hidden="1">#REF!</definedName>
    <definedName name="XRefCopy33Row" localSheetId="2" hidden="1">#REF!</definedName>
    <definedName name="XRefCopy33Row" localSheetId="1" hidden="1">#REF!</definedName>
    <definedName name="XRefCopy33Row" hidden="1">#REF!</definedName>
    <definedName name="XRefCopy34" localSheetId="2" hidden="1">#REF!</definedName>
    <definedName name="XRefCopy34" localSheetId="1" hidden="1">#REF!</definedName>
    <definedName name="XRefCopy34" hidden="1">#REF!</definedName>
    <definedName name="XRefCopy34Row" localSheetId="2" hidden="1">#REF!</definedName>
    <definedName name="XRefCopy34Row" localSheetId="1" hidden="1">#REF!</definedName>
    <definedName name="XRefCopy34Row" hidden="1">#REF!</definedName>
    <definedName name="XRefCopy35" localSheetId="2" hidden="1">#REF!</definedName>
    <definedName name="XRefCopy35" localSheetId="1" hidden="1">#REF!</definedName>
    <definedName name="XRefCopy35" hidden="1">#REF!</definedName>
    <definedName name="XRefCopy35Row" localSheetId="2" hidden="1">#REF!</definedName>
    <definedName name="XRefCopy35Row" localSheetId="1" hidden="1">#REF!</definedName>
    <definedName name="XRefCopy35Row" hidden="1">#REF!</definedName>
    <definedName name="XRefCopy36" localSheetId="2" hidden="1">#REF!</definedName>
    <definedName name="XRefCopy36" localSheetId="1" hidden="1">#REF!</definedName>
    <definedName name="XRefCopy36" hidden="1">#REF!</definedName>
    <definedName name="XRefCopy36Row" localSheetId="2" hidden="1">#REF!</definedName>
    <definedName name="XRefCopy36Row" localSheetId="1" hidden="1">#REF!</definedName>
    <definedName name="XRefCopy36Row" hidden="1">#REF!</definedName>
    <definedName name="XRefCopy37" localSheetId="2" hidden="1">#REF!</definedName>
    <definedName name="XRefCopy37" localSheetId="1" hidden="1">#REF!</definedName>
    <definedName name="XRefCopy37" hidden="1">#REF!</definedName>
    <definedName name="XRefCopy37Row" localSheetId="2" hidden="1">#REF!</definedName>
    <definedName name="XRefCopy37Row" localSheetId="1" hidden="1">#REF!</definedName>
    <definedName name="XRefCopy37Row" hidden="1">#REF!</definedName>
    <definedName name="XRefCopy38" localSheetId="2" hidden="1">#REF!</definedName>
    <definedName name="XRefCopy38" localSheetId="1" hidden="1">#REF!</definedName>
    <definedName name="XRefCopy38" hidden="1">#REF!</definedName>
    <definedName name="XRefCopy38Row" localSheetId="2" hidden="1">#REF!</definedName>
    <definedName name="XRefCopy38Row" localSheetId="1" hidden="1">#REF!</definedName>
    <definedName name="XRefCopy38Row" hidden="1">#REF!</definedName>
    <definedName name="XRefCopy39" localSheetId="2" hidden="1">#REF!</definedName>
    <definedName name="XRefCopy39" localSheetId="1" hidden="1">#REF!</definedName>
    <definedName name="XRefCopy39" hidden="1">#REF!</definedName>
    <definedName name="XRefCopy39Row" localSheetId="2" hidden="1">#REF!</definedName>
    <definedName name="XRefCopy39Row" localSheetId="1" hidden="1">#REF!</definedName>
    <definedName name="XRefCopy39Row" hidden="1">#REF!</definedName>
    <definedName name="XRefCopy3Row" localSheetId="2" hidden="1">#REF!</definedName>
    <definedName name="XRefCopy3Row" localSheetId="1" hidden="1">#REF!</definedName>
    <definedName name="XRefCopy3Row" hidden="1">#REF!</definedName>
    <definedName name="XRefCopy4" localSheetId="2" hidden="1">#REF!</definedName>
    <definedName name="XRefCopy4" localSheetId="1" hidden="1">#REF!</definedName>
    <definedName name="XRefCopy4" hidden="1">#REF!</definedName>
    <definedName name="XRefCopy40" localSheetId="2" hidden="1">#REF!</definedName>
    <definedName name="XRefCopy40" localSheetId="1" hidden="1">#REF!</definedName>
    <definedName name="XRefCopy40" hidden="1">#REF!</definedName>
    <definedName name="XRefCopy40Row" localSheetId="2" hidden="1">#REF!</definedName>
    <definedName name="XRefCopy40Row" localSheetId="1" hidden="1">#REF!</definedName>
    <definedName name="XRefCopy40Row" hidden="1">#REF!</definedName>
    <definedName name="XRefCopy41" localSheetId="2" hidden="1">#REF!</definedName>
    <definedName name="XRefCopy41" localSheetId="1" hidden="1">#REF!</definedName>
    <definedName name="XRefCopy41" hidden="1">#REF!</definedName>
    <definedName name="XRefCopy42" localSheetId="2" hidden="1">#REF!</definedName>
    <definedName name="XRefCopy42" localSheetId="1" hidden="1">#REF!</definedName>
    <definedName name="XRefCopy42" hidden="1">#REF!</definedName>
    <definedName name="XRefCopy42Row" localSheetId="2" hidden="1">#REF!</definedName>
    <definedName name="XRefCopy42Row" localSheetId="1" hidden="1">#REF!</definedName>
    <definedName name="XRefCopy42Row" hidden="1">#REF!</definedName>
    <definedName name="XRefCopy43" localSheetId="2" hidden="1">#REF!</definedName>
    <definedName name="XRefCopy43" localSheetId="1" hidden="1">#REF!</definedName>
    <definedName name="XRefCopy43" hidden="1">#REF!</definedName>
    <definedName name="XRefCopy44" localSheetId="2" hidden="1">#REF!</definedName>
    <definedName name="XRefCopy44" localSheetId="1" hidden="1">#REF!</definedName>
    <definedName name="XRefCopy44" hidden="1">#REF!</definedName>
    <definedName name="XRefCopy44Row" localSheetId="2" hidden="1">#REF!</definedName>
    <definedName name="XRefCopy44Row" localSheetId="1" hidden="1">#REF!</definedName>
    <definedName name="XRefCopy44Row" hidden="1">#REF!</definedName>
    <definedName name="XRefCopy45" localSheetId="2" hidden="1">#REF!</definedName>
    <definedName name="XRefCopy45" localSheetId="1" hidden="1">#REF!</definedName>
    <definedName name="XRefCopy45" hidden="1">#REF!</definedName>
    <definedName name="XRefCopy45Row" localSheetId="2" hidden="1">#REF!</definedName>
    <definedName name="XRefCopy45Row" localSheetId="1" hidden="1">#REF!</definedName>
    <definedName name="XRefCopy45Row" hidden="1">#REF!</definedName>
    <definedName name="XRefCopy46" localSheetId="2" hidden="1">#REF!</definedName>
    <definedName name="XRefCopy46" localSheetId="1" hidden="1">#REF!</definedName>
    <definedName name="XRefCopy46" hidden="1">#REF!</definedName>
    <definedName name="XRefCopy46Row" localSheetId="2" hidden="1">#REF!</definedName>
    <definedName name="XRefCopy46Row" localSheetId="1" hidden="1">#REF!</definedName>
    <definedName name="XRefCopy46Row" hidden="1">#REF!</definedName>
    <definedName name="XRefCopy47" localSheetId="2" hidden="1">#REF!</definedName>
    <definedName name="XRefCopy47" localSheetId="1" hidden="1">#REF!</definedName>
    <definedName name="XRefCopy47" hidden="1">#REF!</definedName>
    <definedName name="XRefCopy47Row" localSheetId="2" hidden="1">#REF!</definedName>
    <definedName name="XRefCopy47Row" localSheetId="1" hidden="1">#REF!</definedName>
    <definedName name="XRefCopy47Row" hidden="1">#REF!</definedName>
    <definedName name="XRefCopy48" localSheetId="2" hidden="1">#REF!</definedName>
    <definedName name="XRefCopy48" localSheetId="1" hidden="1">#REF!</definedName>
    <definedName name="XRefCopy48" hidden="1">#REF!</definedName>
    <definedName name="XRefCopy48Row" localSheetId="2" hidden="1">#REF!</definedName>
    <definedName name="XRefCopy48Row" localSheetId="1" hidden="1">#REF!</definedName>
    <definedName name="XRefCopy48Row" hidden="1">#REF!</definedName>
    <definedName name="XRefCopy49" localSheetId="2" hidden="1">#REF!</definedName>
    <definedName name="XRefCopy49" localSheetId="1" hidden="1">#REF!</definedName>
    <definedName name="XRefCopy49" hidden="1">#REF!</definedName>
    <definedName name="XRefCopy49Row" localSheetId="2" hidden="1">#REF!</definedName>
    <definedName name="XRefCopy49Row" localSheetId="1" hidden="1">#REF!</definedName>
    <definedName name="XRefCopy49Row" hidden="1">#REF!</definedName>
    <definedName name="XRefCopy4Row" localSheetId="2" hidden="1">#REF!</definedName>
    <definedName name="XRefCopy4Row" localSheetId="1" hidden="1">#REF!</definedName>
    <definedName name="XRefCopy4Row" hidden="1">#REF!</definedName>
    <definedName name="XRefCopy5" localSheetId="2" hidden="1">#REF!</definedName>
    <definedName name="XRefCopy5" localSheetId="1" hidden="1">#REF!</definedName>
    <definedName name="XRefCopy5" hidden="1">#REF!</definedName>
    <definedName name="XRefCopy50" localSheetId="2" hidden="1">#REF!</definedName>
    <definedName name="XRefCopy50" localSheetId="1" hidden="1">#REF!</definedName>
    <definedName name="XRefCopy50" hidden="1">#REF!</definedName>
    <definedName name="XRefCopy51" localSheetId="2" hidden="1">#REF!</definedName>
    <definedName name="XRefCopy51" localSheetId="1" hidden="1">#REF!</definedName>
    <definedName name="XRefCopy51" hidden="1">#REF!</definedName>
    <definedName name="XRefCopy52" localSheetId="2" hidden="1">#REF!</definedName>
    <definedName name="XRefCopy52" localSheetId="1" hidden="1">#REF!</definedName>
    <definedName name="XRefCopy52" hidden="1">#REF!</definedName>
    <definedName name="XRefCopy53" localSheetId="2" hidden="1">#REF!</definedName>
    <definedName name="XRefCopy53" localSheetId="1" hidden="1">#REF!</definedName>
    <definedName name="XRefCopy53" hidden="1">#REF!</definedName>
    <definedName name="XRefCopy54" localSheetId="2" hidden="1">#REF!</definedName>
    <definedName name="XRefCopy54" localSheetId="1" hidden="1">#REF!</definedName>
    <definedName name="XRefCopy54" hidden="1">#REF!</definedName>
    <definedName name="XRefCopy55" localSheetId="2" hidden="1">#REF!</definedName>
    <definedName name="XRefCopy55" localSheetId="1" hidden="1">#REF!</definedName>
    <definedName name="XRefCopy55" hidden="1">#REF!</definedName>
    <definedName name="XRefCopy56" localSheetId="2" hidden="1">#REF!</definedName>
    <definedName name="XRefCopy56" localSheetId="1" hidden="1">#REF!</definedName>
    <definedName name="XRefCopy56" hidden="1">#REF!</definedName>
    <definedName name="XRefCopy57" localSheetId="2" hidden="1">#REF!</definedName>
    <definedName name="XRefCopy57" localSheetId="1" hidden="1">#REF!</definedName>
    <definedName name="XRefCopy57" hidden="1">#REF!</definedName>
    <definedName name="XRefCopy57Row" localSheetId="2" hidden="1">#REF!</definedName>
    <definedName name="XRefCopy57Row" localSheetId="1" hidden="1">#REF!</definedName>
    <definedName name="XRefCopy57Row" hidden="1">#REF!</definedName>
    <definedName name="XRefCopy58" localSheetId="2" hidden="1">#REF!</definedName>
    <definedName name="XRefCopy58" localSheetId="1" hidden="1">#REF!</definedName>
    <definedName name="XRefCopy58" hidden="1">#REF!</definedName>
    <definedName name="XRefCopy58Row" localSheetId="2" hidden="1">#REF!</definedName>
    <definedName name="XRefCopy58Row" localSheetId="1" hidden="1">#REF!</definedName>
    <definedName name="XRefCopy58Row" hidden="1">#REF!</definedName>
    <definedName name="XRefCopy59" localSheetId="2" hidden="1">#REF!</definedName>
    <definedName name="XRefCopy59" localSheetId="1" hidden="1">#REF!</definedName>
    <definedName name="XRefCopy59" hidden="1">#REF!</definedName>
    <definedName name="XRefCopy59Row" localSheetId="2" hidden="1">#REF!</definedName>
    <definedName name="XRefCopy59Row" localSheetId="1" hidden="1">#REF!</definedName>
    <definedName name="XRefCopy59Row" hidden="1">#REF!</definedName>
    <definedName name="XRefCopy5Row" localSheetId="2" hidden="1">#REF!</definedName>
    <definedName name="XRefCopy5Row" localSheetId="1" hidden="1">#REF!</definedName>
    <definedName name="XRefCopy5Row" hidden="1">#REF!</definedName>
    <definedName name="XRefCopy6" localSheetId="2" hidden="1">#REF!</definedName>
    <definedName name="XRefCopy6" localSheetId="1" hidden="1">#REF!</definedName>
    <definedName name="XRefCopy6" hidden="1">#REF!</definedName>
    <definedName name="XRefCopy60" localSheetId="2" hidden="1">#REF!</definedName>
    <definedName name="XRefCopy60" localSheetId="1" hidden="1">#REF!</definedName>
    <definedName name="XRefCopy60" hidden="1">#REF!</definedName>
    <definedName name="XRefCopy60Row" localSheetId="2" hidden="1">#REF!</definedName>
    <definedName name="XRefCopy60Row" localSheetId="1" hidden="1">#REF!</definedName>
    <definedName name="XRefCopy60Row" hidden="1">#REF!</definedName>
    <definedName name="XRefCopy61" localSheetId="2" hidden="1">#REF!</definedName>
    <definedName name="XRefCopy61" localSheetId="1" hidden="1">#REF!</definedName>
    <definedName name="XRefCopy61" hidden="1">#REF!</definedName>
    <definedName name="XRefCopy61Row" localSheetId="2" hidden="1">#REF!</definedName>
    <definedName name="XRefCopy61Row" localSheetId="1" hidden="1">#REF!</definedName>
    <definedName name="XRefCopy61Row" hidden="1">#REF!</definedName>
    <definedName name="XRefCopy62" localSheetId="2" hidden="1">#REF!</definedName>
    <definedName name="XRefCopy62" localSheetId="1" hidden="1">#REF!</definedName>
    <definedName name="XRefCopy62" hidden="1">#REF!</definedName>
    <definedName name="XRefCopy62Row" localSheetId="2" hidden="1">#REF!</definedName>
    <definedName name="XRefCopy62Row" localSheetId="1" hidden="1">#REF!</definedName>
    <definedName name="XRefCopy62Row" hidden="1">#REF!</definedName>
    <definedName name="XRefCopy63" localSheetId="2" hidden="1">#REF!</definedName>
    <definedName name="XRefCopy63" localSheetId="1" hidden="1">#REF!</definedName>
    <definedName name="XRefCopy63" hidden="1">#REF!</definedName>
    <definedName name="XRefCopy63Row" localSheetId="2" hidden="1">#REF!</definedName>
    <definedName name="XRefCopy63Row" localSheetId="1" hidden="1">#REF!</definedName>
    <definedName name="XRefCopy63Row" hidden="1">#REF!</definedName>
    <definedName name="XRefCopy6Row" localSheetId="2" hidden="1">#REF!</definedName>
    <definedName name="XRefCopy6Row" localSheetId="1" hidden="1">#REF!</definedName>
    <definedName name="XRefCopy6Row" hidden="1">#REF!</definedName>
    <definedName name="XRefCopy7" localSheetId="2" hidden="1">#REF!</definedName>
    <definedName name="XRefCopy7" localSheetId="1" hidden="1">#REF!</definedName>
    <definedName name="XRefCopy7" hidden="1">#REF!</definedName>
    <definedName name="XRefCopy7Row" localSheetId="2" hidden="1">#REF!</definedName>
    <definedName name="XRefCopy7Row" localSheetId="1" hidden="1">#REF!</definedName>
    <definedName name="XRefCopy7Row" hidden="1">#REF!</definedName>
    <definedName name="XRefCopy8" localSheetId="2" hidden="1">#REF!</definedName>
    <definedName name="XRefCopy8" localSheetId="1" hidden="1">#REF!</definedName>
    <definedName name="XRefCopy8" hidden="1">#REF!</definedName>
    <definedName name="XRefCopy9" localSheetId="2" hidden="1">#REF!</definedName>
    <definedName name="XRefCopy9" localSheetId="1" hidden="1">#REF!</definedName>
    <definedName name="XRefCopy9" hidden="1">#REF!</definedName>
    <definedName name="XRefCopy9Row" localSheetId="2" hidden="1">#REF!</definedName>
    <definedName name="XRefCopy9Row" localSheetId="1" hidden="1">#REF!</definedName>
    <definedName name="XRefCopy9Row" hidden="1">#REF!</definedName>
    <definedName name="XRefCopyRangeCount" hidden="1">63</definedName>
    <definedName name="XRefPaste1" localSheetId="2" hidden="1">#REF!</definedName>
    <definedName name="XRefPaste1" localSheetId="1" hidden="1">#REF!</definedName>
    <definedName name="XRefPaste1" hidden="1">#REF!</definedName>
    <definedName name="XRefPaste10" localSheetId="2" hidden="1">#REF!</definedName>
    <definedName name="XRefPaste10" localSheetId="1" hidden="1">#REF!</definedName>
    <definedName name="XRefPaste10" hidden="1">#REF!</definedName>
    <definedName name="XRefPaste10Row" localSheetId="2" hidden="1">#REF!</definedName>
    <definedName name="XRefPaste10Row" localSheetId="1" hidden="1">#REF!</definedName>
    <definedName name="XRefPaste10Row" hidden="1">#REF!</definedName>
    <definedName name="XRefPaste11" localSheetId="2" hidden="1">#REF!</definedName>
    <definedName name="XRefPaste11" localSheetId="1" hidden="1">#REF!</definedName>
    <definedName name="XRefPaste11" hidden="1">#REF!</definedName>
    <definedName name="XRefPaste11Row" localSheetId="2" hidden="1">#REF!</definedName>
    <definedName name="XRefPaste11Row" localSheetId="1" hidden="1">#REF!</definedName>
    <definedName name="XRefPaste11Row" hidden="1">#REF!</definedName>
    <definedName name="XRefPaste12" localSheetId="2" hidden="1">#REF!</definedName>
    <definedName name="XRefPaste12" localSheetId="1" hidden="1">#REF!</definedName>
    <definedName name="XRefPaste12" hidden="1">#REF!</definedName>
    <definedName name="XRefPaste12Row" localSheetId="2" hidden="1">#REF!</definedName>
    <definedName name="XRefPaste12Row" localSheetId="1" hidden="1">#REF!</definedName>
    <definedName name="XRefPaste12Row" hidden="1">#REF!</definedName>
    <definedName name="XRefPaste13" localSheetId="2" hidden="1">#REF!</definedName>
    <definedName name="XRefPaste13" localSheetId="1" hidden="1">#REF!</definedName>
    <definedName name="XRefPaste13" hidden="1">#REF!</definedName>
    <definedName name="XRefPaste13Row" localSheetId="2" hidden="1">#REF!</definedName>
    <definedName name="XRefPaste13Row" localSheetId="1" hidden="1">#REF!</definedName>
    <definedName name="XRefPaste13Row" hidden="1">#REF!</definedName>
    <definedName name="XRefPaste14" localSheetId="2" hidden="1">#REF!</definedName>
    <definedName name="XRefPaste14" localSheetId="1" hidden="1">#REF!</definedName>
    <definedName name="XRefPaste14" hidden="1">#REF!</definedName>
    <definedName name="XRefPaste14Row" localSheetId="2" hidden="1">#REF!</definedName>
    <definedName name="XRefPaste14Row" localSheetId="1" hidden="1">#REF!</definedName>
    <definedName name="XRefPaste14Row" hidden="1">#REF!</definedName>
    <definedName name="XRefPaste15" localSheetId="2" hidden="1">#REF!</definedName>
    <definedName name="XRefPaste15" localSheetId="1" hidden="1">#REF!</definedName>
    <definedName name="XRefPaste15" hidden="1">#REF!</definedName>
    <definedName name="XRefPaste15Row" localSheetId="2" hidden="1">#REF!</definedName>
    <definedName name="XRefPaste15Row" localSheetId="1" hidden="1">#REF!</definedName>
    <definedName name="XRefPaste15Row" hidden="1">#REF!</definedName>
    <definedName name="XRefPaste16" localSheetId="2" hidden="1">#REF!</definedName>
    <definedName name="XRefPaste16" localSheetId="1" hidden="1">#REF!</definedName>
    <definedName name="XRefPaste16" hidden="1">#REF!</definedName>
    <definedName name="XRefPaste16Row" localSheetId="2" hidden="1">#REF!</definedName>
    <definedName name="XRefPaste16Row" localSheetId="1" hidden="1">#REF!</definedName>
    <definedName name="XRefPaste16Row" hidden="1">#REF!</definedName>
    <definedName name="XRefPaste17" localSheetId="2" hidden="1">#REF!</definedName>
    <definedName name="XRefPaste17" localSheetId="1" hidden="1">#REF!</definedName>
    <definedName name="XRefPaste17" hidden="1">#REF!</definedName>
    <definedName name="XRefPaste17Row" localSheetId="2" hidden="1">#REF!</definedName>
    <definedName name="XRefPaste17Row" localSheetId="1" hidden="1">#REF!</definedName>
    <definedName name="XRefPaste17Row" hidden="1">#REF!</definedName>
    <definedName name="XRefPaste18" localSheetId="2" hidden="1">#REF!</definedName>
    <definedName name="XRefPaste18" localSheetId="1" hidden="1">#REF!</definedName>
    <definedName name="XRefPaste18" hidden="1">#REF!</definedName>
    <definedName name="XRefPaste18Row" localSheetId="2" hidden="1">#REF!</definedName>
    <definedName name="XRefPaste18Row" localSheetId="1" hidden="1">#REF!</definedName>
    <definedName name="XRefPaste18Row" hidden="1">#REF!</definedName>
    <definedName name="XRefPaste19" localSheetId="2" hidden="1">#REF!</definedName>
    <definedName name="XRefPaste19" localSheetId="1" hidden="1">#REF!</definedName>
    <definedName name="XRefPaste19" hidden="1">#REF!</definedName>
    <definedName name="XRefPaste19Row" localSheetId="2" hidden="1">#REF!</definedName>
    <definedName name="XRefPaste19Row" localSheetId="1" hidden="1">#REF!</definedName>
    <definedName name="XRefPaste19Row" hidden="1">#REF!</definedName>
    <definedName name="XRefPaste1Row" localSheetId="2" hidden="1">#REF!</definedName>
    <definedName name="XRefPaste1Row" localSheetId="1" hidden="1">#REF!</definedName>
    <definedName name="XRefPaste1Row" hidden="1">#REF!</definedName>
    <definedName name="XRefPaste2" localSheetId="2" hidden="1">#REF!</definedName>
    <definedName name="XRefPaste2" localSheetId="1" hidden="1">#REF!</definedName>
    <definedName name="XRefPaste2" hidden="1">#REF!</definedName>
    <definedName name="XRefPaste20" localSheetId="2" hidden="1">#REF!</definedName>
    <definedName name="XRefPaste20" localSheetId="1" hidden="1">#REF!</definedName>
    <definedName name="XRefPaste20" hidden="1">#REF!</definedName>
    <definedName name="XRefPaste20Row" localSheetId="2" hidden="1">#REF!</definedName>
    <definedName name="XRefPaste20Row" localSheetId="1" hidden="1">#REF!</definedName>
    <definedName name="XRefPaste20Row" hidden="1">#REF!</definedName>
    <definedName name="XRefPaste21" localSheetId="2" hidden="1">#REF!</definedName>
    <definedName name="XRefPaste21" localSheetId="1" hidden="1">#REF!</definedName>
    <definedName name="XRefPaste21" hidden="1">#REF!</definedName>
    <definedName name="XRefPaste21Row" localSheetId="2" hidden="1">#REF!</definedName>
    <definedName name="XRefPaste21Row" localSheetId="1" hidden="1">#REF!</definedName>
    <definedName name="XRefPaste21Row" hidden="1">#REF!</definedName>
    <definedName name="XRefPaste22" localSheetId="2" hidden="1">#REF!</definedName>
    <definedName name="XRefPaste22" localSheetId="1" hidden="1">#REF!</definedName>
    <definedName name="XRefPaste22" hidden="1">#REF!</definedName>
    <definedName name="XRefPaste22Row" localSheetId="2" hidden="1">#REF!</definedName>
    <definedName name="XRefPaste22Row" localSheetId="1" hidden="1">#REF!</definedName>
    <definedName name="XRefPaste22Row" hidden="1">#REF!</definedName>
    <definedName name="XRefPaste23" localSheetId="2" hidden="1">#REF!</definedName>
    <definedName name="XRefPaste23" localSheetId="1" hidden="1">#REF!</definedName>
    <definedName name="XRefPaste23" hidden="1">#REF!</definedName>
    <definedName name="XRefPaste23Row" localSheetId="2" hidden="1">#REF!</definedName>
    <definedName name="XRefPaste23Row" localSheetId="1" hidden="1">#REF!</definedName>
    <definedName name="XRefPaste23Row" hidden="1">#REF!</definedName>
    <definedName name="XRefPaste24" localSheetId="2" hidden="1">#REF!</definedName>
    <definedName name="XRefPaste24" localSheetId="1" hidden="1">#REF!</definedName>
    <definedName name="XRefPaste24" hidden="1">#REF!</definedName>
    <definedName name="XRefPaste24Row" localSheetId="2" hidden="1">#REF!</definedName>
    <definedName name="XRefPaste24Row" localSheetId="1" hidden="1">#REF!</definedName>
    <definedName name="XRefPaste24Row" hidden="1">#REF!</definedName>
    <definedName name="XRefPaste25" localSheetId="2" hidden="1">#REF!</definedName>
    <definedName name="XRefPaste25" localSheetId="1" hidden="1">#REF!</definedName>
    <definedName name="XRefPaste25" hidden="1">#REF!</definedName>
    <definedName name="XRefPaste25Row" localSheetId="2" hidden="1">#REF!</definedName>
    <definedName name="XRefPaste25Row" localSheetId="1" hidden="1">#REF!</definedName>
    <definedName name="XRefPaste25Row" hidden="1">#REF!</definedName>
    <definedName name="XRefPaste26" localSheetId="2" hidden="1">#REF!</definedName>
    <definedName name="XRefPaste26" localSheetId="1" hidden="1">#REF!</definedName>
    <definedName name="XRefPaste26" hidden="1">#REF!</definedName>
    <definedName name="XRefPaste26Row" localSheetId="2" hidden="1">#REF!</definedName>
    <definedName name="XRefPaste26Row" localSheetId="1" hidden="1">#REF!</definedName>
    <definedName name="XRefPaste26Row" hidden="1">#REF!</definedName>
    <definedName name="XRefPaste27" localSheetId="2" hidden="1">#REF!</definedName>
    <definedName name="XRefPaste27" localSheetId="1" hidden="1">#REF!</definedName>
    <definedName name="XRefPaste27" hidden="1">#REF!</definedName>
    <definedName name="XRefPaste27Row" localSheetId="2" hidden="1">#REF!</definedName>
    <definedName name="XRefPaste27Row" localSheetId="1" hidden="1">#REF!</definedName>
    <definedName name="XRefPaste27Row" hidden="1">#REF!</definedName>
    <definedName name="XRefPaste28" localSheetId="2" hidden="1">#REF!</definedName>
    <definedName name="XRefPaste28" localSheetId="1" hidden="1">#REF!</definedName>
    <definedName name="XRefPaste28" hidden="1">#REF!</definedName>
    <definedName name="XRefPaste28Row" localSheetId="2" hidden="1">#REF!</definedName>
    <definedName name="XRefPaste28Row" localSheetId="1" hidden="1">#REF!</definedName>
    <definedName name="XRefPaste28Row" hidden="1">#REF!</definedName>
    <definedName name="XRefPaste29" localSheetId="2" hidden="1">#REF!</definedName>
    <definedName name="XRefPaste29" localSheetId="1" hidden="1">#REF!</definedName>
    <definedName name="XRefPaste29" hidden="1">#REF!</definedName>
    <definedName name="XRefPaste29Row" localSheetId="2" hidden="1">#REF!</definedName>
    <definedName name="XRefPaste29Row" localSheetId="1" hidden="1">#REF!</definedName>
    <definedName name="XRefPaste29Row" hidden="1">#REF!</definedName>
    <definedName name="XRefPaste2Row" localSheetId="2" hidden="1">#REF!</definedName>
    <definedName name="XRefPaste2Row" localSheetId="1" hidden="1">#REF!</definedName>
    <definedName name="XRefPaste2Row" hidden="1">#REF!</definedName>
    <definedName name="XRefPaste3" localSheetId="2" hidden="1">#REF!</definedName>
    <definedName name="XRefPaste3" localSheetId="1" hidden="1">#REF!</definedName>
    <definedName name="XRefPaste3" hidden="1">#REF!</definedName>
    <definedName name="XRefPaste30" localSheetId="2" hidden="1">#REF!</definedName>
    <definedName name="XRefPaste30" localSheetId="1" hidden="1">#REF!</definedName>
    <definedName name="XRefPaste30" hidden="1">#REF!</definedName>
    <definedName name="XRefPaste30Row" localSheetId="2" hidden="1">#REF!</definedName>
    <definedName name="XRefPaste30Row" localSheetId="1" hidden="1">#REF!</definedName>
    <definedName name="XRefPaste30Row" hidden="1">#REF!</definedName>
    <definedName name="XRefPaste31" localSheetId="2" hidden="1">#REF!</definedName>
    <definedName name="XRefPaste31" localSheetId="1" hidden="1">#REF!</definedName>
    <definedName name="XRefPaste31" hidden="1">#REF!</definedName>
    <definedName name="XRefPaste31Row" localSheetId="2" hidden="1">#REF!</definedName>
    <definedName name="XRefPaste31Row" localSheetId="1" hidden="1">#REF!</definedName>
    <definedName name="XRefPaste31Row" hidden="1">#REF!</definedName>
    <definedName name="XRefPaste32" localSheetId="2" hidden="1">#REF!</definedName>
    <definedName name="XRefPaste32" localSheetId="1" hidden="1">#REF!</definedName>
    <definedName name="XRefPaste32" hidden="1">#REF!</definedName>
    <definedName name="XRefPaste32Row" localSheetId="2" hidden="1">#REF!</definedName>
    <definedName name="XRefPaste32Row" localSheetId="1" hidden="1">#REF!</definedName>
    <definedName name="XRefPaste32Row" hidden="1">#REF!</definedName>
    <definedName name="XRefPaste33" localSheetId="2" hidden="1">#REF!</definedName>
    <definedName name="XRefPaste33" localSheetId="1" hidden="1">#REF!</definedName>
    <definedName name="XRefPaste33" hidden="1">#REF!</definedName>
    <definedName name="XRefPaste33Row" localSheetId="2" hidden="1">#REF!</definedName>
    <definedName name="XRefPaste33Row" localSheetId="1" hidden="1">#REF!</definedName>
    <definedName name="XRefPaste33Row" hidden="1">#REF!</definedName>
    <definedName name="XRefPaste34" localSheetId="2" hidden="1">#REF!</definedName>
    <definedName name="XRefPaste34" localSheetId="1" hidden="1">#REF!</definedName>
    <definedName name="XRefPaste34" hidden="1">#REF!</definedName>
    <definedName name="XRefPaste34Row" localSheetId="2" hidden="1">#REF!</definedName>
    <definedName name="XRefPaste34Row" localSheetId="1" hidden="1">#REF!</definedName>
    <definedName name="XRefPaste34Row" hidden="1">#REF!</definedName>
    <definedName name="XRefPaste35" localSheetId="2" hidden="1">#REF!</definedName>
    <definedName name="XRefPaste35" localSheetId="1" hidden="1">#REF!</definedName>
    <definedName name="XRefPaste35" hidden="1">#REF!</definedName>
    <definedName name="XRefPaste35Row" localSheetId="2" hidden="1">#REF!</definedName>
    <definedName name="XRefPaste35Row" localSheetId="1" hidden="1">#REF!</definedName>
    <definedName name="XRefPaste35Row" hidden="1">#REF!</definedName>
    <definedName name="XRefPaste36" localSheetId="2" hidden="1">#REF!</definedName>
    <definedName name="XRefPaste36" localSheetId="1" hidden="1">#REF!</definedName>
    <definedName name="XRefPaste36" hidden="1">#REF!</definedName>
    <definedName name="XRefPaste36Row" localSheetId="2" hidden="1">#REF!</definedName>
    <definedName name="XRefPaste36Row" localSheetId="1" hidden="1">#REF!</definedName>
    <definedName name="XRefPaste36Row" hidden="1">#REF!</definedName>
    <definedName name="XRefPaste37" localSheetId="2" hidden="1">#REF!</definedName>
    <definedName name="XRefPaste37" localSheetId="1" hidden="1">#REF!</definedName>
    <definedName name="XRefPaste37" hidden="1">#REF!</definedName>
    <definedName name="XRefPaste37Row" localSheetId="2" hidden="1">#REF!</definedName>
    <definedName name="XRefPaste37Row" localSheetId="1" hidden="1">#REF!</definedName>
    <definedName name="XRefPaste37Row" hidden="1">#REF!</definedName>
    <definedName name="XRefPaste38" localSheetId="2" hidden="1">#REF!</definedName>
    <definedName name="XRefPaste38" localSheetId="1" hidden="1">#REF!</definedName>
    <definedName name="XRefPaste38" hidden="1">#REF!</definedName>
    <definedName name="XRefPaste38Row" localSheetId="2" hidden="1">#REF!</definedName>
    <definedName name="XRefPaste38Row" localSheetId="1" hidden="1">#REF!</definedName>
    <definedName name="XRefPaste38Row" hidden="1">#REF!</definedName>
    <definedName name="XRefPaste39" localSheetId="2" hidden="1">#REF!</definedName>
    <definedName name="XRefPaste39" localSheetId="1" hidden="1">#REF!</definedName>
    <definedName name="XRefPaste39" hidden="1">#REF!</definedName>
    <definedName name="XRefPaste39Row" localSheetId="2" hidden="1">#REF!</definedName>
    <definedName name="XRefPaste39Row" localSheetId="1" hidden="1">#REF!</definedName>
    <definedName name="XRefPaste39Row" hidden="1">#REF!</definedName>
    <definedName name="XRefPaste3Row" localSheetId="2" hidden="1">#REF!</definedName>
    <definedName name="XRefPaste3Row" localSheetId="1" hidden="1">#REF!</definedName>
    <definedName name="XRefPaste3Row" hidden="1">#REF!</definedName>
    <definedName name="XRefPaste4" localSheetId="2" hidden="1">#REF!</definedName>
    <definedName name="XRefPaste4" localSheetId="1" hidden="1">#REF!</definedName>
    <definedName name="XRefPaste4" hidden="1">#REF!</definedName>
    <definedName name="XRefPaste40" localSheetId="2" hidden="1">#REF!</definedName>
    <definedName name="XRefPaste40" localSheetId="1" hidden="1">#REF!</definedName>
    <definedName name="XRefPaste40" hidden="1">#REF!</definedName>
    <definedName name="XRefPaste41" localSheetId="2" hidden="1">#REF!</definedName>
    <definedName name="XRefPaste41" localSheetId="1" hidden="1">#REF!</definedName>
    <definedName name="XRefPaste41" hidden="1">#REF!</definedName>
    <definedName name="XRefPaste42" localSheetId="2" hidden="1">#REF!</definedName>
    <definedName name="XRefPaste42" localSheetId="1" hidden="1">#REF!</definedName>
    <definedName name="XRefPaste42" hidden="1">#REF!</definedName>
    <definedName name="XRefPaste43" localSheetId="2" hidden="1">#REF!</definedName>
    <definedName name="XRefPaste43" localSheetId="1" hidden="1">#REF!</definedName>
    <definedName name="XRefPaste43" hidden="1">#REF!</definedName>
    <definedName name="XRefPaste44" localSheetId="2" hidden="1">#REF!</definedName>
    <definedName name="XRefPaste44" localSheetId="1" hidden="1">#REF!</definedName>
    <definedName name="XRefPaste44" hidden="1">#REF!</definedName>
    <definedName name="XRefPaste45" localSheetId="2" hidden="1">#REF!</definedName>
    <definedName name="XRefPaste45" localSheetId="1" hidden="1">#REF!</definedName>
    <definedName name="XRefPaste45" hidden="1">#REF!</definedName>
    <definedName name="XRefPaste46" localSheetId="2" hidden="1">#REF!</definedName>
    <definedName name="XRefPaste46" localSheetId="1" hidden="1">#REF!</definedName>
    <definedName name="XRefPaste46" hidden="1">#REF!</definedName>
    <definedName name="XRefPaste46Row" localSheetId="2" hidden="1">#REF!</definedName>
    <definedName name="XRefPaste46Row" localSheetId="1" hidden="1">#REF!</definedName>
    <definedName name="XRefPaste46Row" hidden="1">#REF!</definedName>
    <definedName name="XRefPaste47" localSheetId="2" hidden="1">#REF!</definedName>
    <definedName name="XRefPaste47" localSheetId="1" hidden="1">#REF!</definedName>
    <definedName name="XRefPaste47" hidden="1">#REF!</definedName>
    <definedName name="XRefPaste47Row" localSheetId="2" hidden="1">#REF!</definedName>
    <definedName name="XRefPaste47Row" localSheetId="1" hidden="1">#REF!</definedName>
    <definedName name="XRefPaste47Row" hidden="1">#REF!</definedName>
    <definedName name="XRefPaste48" localSheetId="2" hidden="1">#REF!</definedName>
    <definedName name="XRefPaste48" localSheetId="1" hidden="1">#REF!</definedName>
    <definedName name="XRefPaste48" hidden="1">#REF!</definedName>
    <definedName name="XRefPaste48Row" localSheetId="2" hidden="1">#REF!</definedName>
    <definedName name="XRefPaste48Row" localSheetId="1" hidden="1">#REF!</definedName>
    <definedName name="XRefPaste48Row" hidden="1">#REF!</definedName>
    <definedName name="XRefPaste49" localSheetId="2" hidden="1">#REF!</definedName>
    <definedName name="XRefPaste49" localSheetId="1" hidden="1">#REF!</definedName>
    <definedName name="XRefPaste49" hidden="1">#REF!</definedName>
    <definedName name="XRefPaste49Row" localSheetId="2" hidden="1">#REF!</definedName>
    <definedName name="XRefPaste49Row" localSheetId="1" hidden="1">#REF!</definedName>
    <definedName name="XRefPaste49Row" hidden="1">#REF!</definedName>
    <definedName name="XRefPaste4Row" localSheetId="2" hidden="1">#REF!</definedName>
    <definedName name="XRefPaste4Row" localSheetId="1" hidden="1">#REF!</definedName>
    <definedName name="XRefPaste4Row" hidden="1">#REF!</definedName>
    <definedName name="XRefPaste5" localSheetId="2" hidden="1">#REF!</definedName>
    <definedName name="XRefPaste5" localSheetId="1" hidden="1">#REF!</definedName>
    <definedName name="XRefPaste5" hidden="1">#REF!</definedName>
    <definedName name="XRefPaste50" localSheetId="2" hidden="1">#REF!</definedName>
    <definedName name="XRefPaste50" localSheetId="1" hidden="1">#REF!</definedName>
    <definedName name="XRefPaste50" hidden="1">#REF!</definedName>
    <definedName name="XRefPaste50Row" localSheetId="2" hidden="1">#REF!</definedName>
    <definedName name="XRefPaste50Row" localSheetId="1" hidden="1">#REF!</definedName>
    <definedName name="XRefPaste50Row" hidden="1">#REF!</definedName>
    <definedName name="XRefPaste51" localSheetId="2" hidden="1">#REF!</definedName>
    <definedName name="XRefPaste51" localSheetId="1" hidden="1">#REF!</definedName>
    <definedName name="XRefPaste51" hidden="1">#REF!</definedName>
    <definedName name="XRefPaste51Row" localSheetId="2" hidden="1">#REF!</definedName>
    <definedName name="XRefPaste51Row" localSheetId="1" hidden="1">#REF!</definedName>
    <definedName name="XRefPaste51Row" hidden="1">#REF!</definedName>
    <definedName name="XRefPaste52" localSheetId="2" hidden="1">#REF!</definedName>
    <definedName name="XRefPaste52" localSheetId="1" hidden="1">#REF!</definedName>
    <definedName name="XRefPaste52" hidden="1">#REF!</definedName>
    <definedName name="XRefPaste52Row" localSheetId="2" hidden="1">#REF!</definedName>
    <definedName name="XRefPaste52Row" localSheetId="1" hidden="1">#REF!</definedName>
    <definedName name="XRefPaste52Row" hidden="1">#REF!</definedName>
    <definedName name="XRefPaste5Row" localSheetId="2" hidden="1">#REF!</definedName>
    <definedName name="XRefPaste5Row" localSheetId="1" hidden="1">#REF!</definedName>
    <definedName name="XRefPaste5Row" hidden="1">#REF!</definedName>
    <definedName name="XRefPaste6" localSheetId="2" hidden="1">#REF!</definedName>
    <definedName name="XRefPaste6" localSheetId="1" hidden="1">#REF!</definedName>
    <definedName name="XRefPaste6" hidden="1">#REF!</definedName>
    <definedName name="XRefPaste6Row" localSheetId="2" hidden="1">#REF!</definedName>
    <definedName name="XRefPaste6Row" localSheetId="1" hidden="1">#REF!</definedName>
    <definedName name="XRefPaste6Row" hidden="1">#REF!</definedName>
    <definedName name="XRefPaste7" localSheetId="2" hidden="1">#REF!</definedName>
    <definedName name="XRefPaste7" localSheetId="1" hidden="1">#REF!</definedName>
    <definedName name="XRefPaste7" hidden="1">#REF!</definedName>
    <definedName name="XRefPaste7Row" localSheetId="2" hidden="1">#REF!</definedName>
    <definedName name="XRefPaste7Row" localSheetId="1" hidden="1">#REF!</definedName>
    <definedName name="XRefPaste7Row" hidden="1">#REF!</definedName>
    <definedName name="XRefPaste8" localSheetId="2" hidden="1">#REF!</definedName>
    <definedName name="XRefPaste8" localSheetId="1" hidden="1">#REF!</definedName>
    <definedName name="XRefPaste8" hidden="1">#REF!</definedName>
    <definedName name="XRefPaste8Row" localSheetId="2" hidden="1">#REF!</definedName>
    <definedName name="XRefPaste8Row" localSheetId="1" hidden="1">#REF!</definedName>
    <definedName name="XRefPaste8Row" hidden="1">#REF!</definedName>
    <definedName name="XRefPaste9" localSheetId="2" hidden="1">#REF!</definedName>
    <definedName name="XRefPaste9" localSheetId="1" hidden="1">#REF!</definedName>
    <definedName name="XRefPaste9" hidden="1">#REF!</definedName>
    <definedName name="XRefPaste9Row" localSheetId="2" hidden="1">#REF!</definedName>
    <definedName name="XRefPaste9Row" localSheetId="1" hidden="1">#REF!</definedName>
    <definedName name="XRefPaste9Row" hidden="1">#REF!</definedName>
    <definedName name="XRefPasteRangeCount" hidden="1">52</definedName>
    <definedName name="XXIbnew" hidden="1">{#N/A,#N/A,FALSE,"Aa-Ab";#N/A,#N/A,FALSE,"A03";#N/A,#N/A,FALSE,"A03a_A07a";#N/A,#N/A,FALSE,"A04a";#N/A,#N/A,FALSE,"A05a";#N/A,#N/A,FALSE,"A08.02-03-04";#N/A,#N/A,FALSE,"A08a2-3";#N/A,#N/A,FALSE,"A08.05";#N/A,#N/A,FALSE,"A09a";#N/A,#N/A,FALSE,"A13.01";#N/A,#N/A,FALSE,"A16a";#N/A,#N/A,FALSE,"A16b";#N/A,#N/A,FALSE,"A16da";#N/A,#N/A,FALSE,"A16i 1";#N/A,#N/A,FALSE,"A26.01-02";#N/A,#N/A,FALSE,"A32.03";#N/A,#N/A,FALSE,"A32.04a";#N/A,#N/A,FALSE,"A33.01";#N/A,#N/A,FALSE,"A33.02";#N/A,#N/A,FALSE,"A36";#N/A,#N/A,FALSE,"A37.01-03";#N/A,#N/A,FALSE,"A41"}</definedName>
    <definedName name="y6etrsyfr" hidden="1">{#N/A,#N/A,FALSE,"Sheet1"}</definedName>
    <definedName name="yenn" hidden="1">#REF!</definedName>
    <definedName name="yu" hidden="1">{#N/A,#N/A,FALSE,"INCOME";#N/A,#N/A,FALSE,"BG1-QUARTERLY";#N/A,#N/A,FALSE,"BG1-MONTHLY"}</definedName>
    <definedName name="yui" hidden="1">#REF!</definedName>
    <definedName name="z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_39BC5E81_0594_11D1_8C74_006097B34275_.wvu.FilterData" localSheetId="2" hidden="1">#REF!</definedName>
    <definedName name="Z_39BC5E81_0594_11D1_8C74_006097B34275_.wvu.FilterData" localSheetId="1" hidden="1">#REF!</definedName>
    <definedName name="Z_39BC5E81_0594_11D1_8C74_006097B34275_.wvu.FilterData" hidden="1">#REF!</definedName>
    <definedName name="Z_39BC5E82_0594_11D1_8C74_006097B34275_.wvu.FilterData" localSheetId="2" hidden="1">#REF!</definedName>
    <definedName name="Z_39BC5E82_0594_11D1_8C74_006097B34275_.wvu.FilterData" localSheetId="1" hidden="1">#REF!</definedName>
    <definedName name="Z_39BC5E82_0594_11D1_8C74_006097B34275_.wvu.FilterData" hidden="1">#REF!</definedName>
    <definedName name="Z_49B219E1_4786_11D6_A7AB_00062912FA68_.wvu.Cols" hidden="1">#REF!</definedName>
    <definedName name="Z_49B219E1_4786_11D6_A7AB_00062912FA68_.wvu.PrintArea" hidden="1">#REF!</definedName>
    <definedName name="Z_4B5573A2_25FD_11D1_8C74_006097B34275_.wvu.FilterData" localSheetId="2" hidden="1">#REF!</definedName>
    <definedName name="Z_4B5573A2_25FD_11D1_8C74_006097B34275_.wvu.FilterData" localSheetId="1" hidden="1">#REF!</definedName>
    <definedName name="Z_4B5573A2_25FD_11D1_8C74_006097B34275_.wvu.FilterData" hidden="1">#REF!</definedName>
    <definedName name="Z_4B5573A3_25FD_11D1_8C74_006097B34275_.wvu.FilterData" localSheetId="2" hidden="1">#REF!</definedName>
    <definedName name="Z_4B5573A3_25FD_11D1_8C74_006097B34275_.wvu.FilterData" localSheetId="1" hidden="1">#REF!</definedName>
    <definedName name="Z_4B5573A3_25FD_11D1_8C74_006097B34275_.wvu.FilterData" hidden="1">#REF!</definedName>
    <definedName name="Z_4C289101_0FD6_11D1_A510_006097B38048_.wvu.FilterData" localSheetId="2" hidden="1">#REF!</definedName>
    <definedName name="Z_4C289101_0FD6_11D1_A510_006097B38048_.wvu.FilterData" localSheetId="1" hidden="1">#REF!</definedName>
    <definedName name="Z_4C289101_0FD6_11D1_A510_006097B38048_.wvu.FilterData" hidden="1">#REF!</definedName>
    <definedName name="Z_4C854AA2_3991_11D1_8C74_006097B34275_.wvu.FilterData" localSheetId="2" hidden="1">#REF!</definedName>
    <definedName name="Z_4C854AA2_3991_11D1_8C74_006097B34275_.wvu.FilterData" localSheetId="1" hidden="1">#REF!</definedName>
    <definedName name="Z_4C854AA2_3991_11D1_8C74_006097B34275_.wvu.FilterData" hidden="1">#REF!</definedName>
    <definedName name="Z_4E9FC601_CB8F_11D0_8C74_006097B34275_.wvu.FilterData" localSheetId="2" hidden="1">#REF!</definedName>
    <definedName name="Z_4E9FC601_CB8F_11D0_8C74_006097B34275_.wvu.FilterData" localSheetId="1" hidden="1">#REF!</definedName>
    <definedName name="Z_4E9FC601_CB8F_11D0_8C74_006097B34275_.wvu.FilterData" hidden="1">#REF!</definedName>
    <definedName name="Z_6E0ADC42_F22D_11D0_8C74_006097B34275_.wvu.FilterData" localSheetId="2" hidden="1">#REF!</definedName>
    <definedName name="Z_6E0ADC42_F22D_11D0_8C74_006097B34275_.wvu.FilterData" localSheetId="1" hidden="1">#REF!</definedName>
    <definedName name="Z_6E0ADC42_F22D_11D0_8C74_006097B34275_.wvu.FilterData" hidden="1">#REF!</definedName>
    <definedName name="Z_7E0A45E1_0993_11D1_8C74_006097B34275_.wvu.FilterData" localSheetId="2" hidden="1">#REF!</definedName>
    <definedName name="Z_7E0A45E1_0993_11D1_8C74_006097B34275_.wvu.FilterData" localSheetId="1" hidden="1">#REF!</definedName>
    <definedName name="Z_7E0A45E1_0993_11D1_8C74_006097B34275_.wvu.FilterData" hidden="1">#REF!</definedName>
    <definedName name="Z_82212322_246D_11D1_8C74_006097B34275_.wvu.FilterData" localSheetId="2" hidden="1">#REF!</definedName>
    <definedName name="Z_82212322_246D_11D1_8C74_006097B34275_.wvu.FilterData" localSheetId="1" hidden="1">#REF!</definedName>
    <definedName name="Z_82212322_246D_11D1_8C74_006097B34275_.wvu.FilterData" hidden="1">#REF!</definedName>
    <definedName name="Z_B8175DE2_E97C_11D0_8C74_006097B34275_.wvu.FilterData" localSheetId="2" hidden="1">#REF!</definedName>
    <definedName name="Z_B8175DE2_E97C_11D0_8C74_006097B34275_.wvu.FilterData" localSheetId="1" hidden="1">#REF!</definedName>
    <definedName name="Z_B8175DE2_E97C_11D0_8C74_006097B34275_.wvu.FilterData" hidden="1">#REF!</definedName>
    <definedName name="Z_DCA8D884_2605_11D1_A510_006097B38048_.wvu.FilterData" localSheetId="2" hidden="1">#REF!</definedName>
    <definedName name="Z_DCA8D884_2605_11D1_A510_006097B38048_.wvu.FilterData" localSheetId="1" hidden="1">#REF!</definedName>
    <definedName name="Z_DCA8D884_2605_11D1_A510_006097B38048_.wvu.FilterData" hidden="1">#REF!</definedName>
    <definedName name="Z_E2699901_D040_11D0_A510_006097B38048_.wvu.FilterData" localSheetId="2" hidden="1">#REF!</definedName>
    <definedName name="Z_E2699901_D040_11D0_A510_006097B38048_.wvu.FilterData" localSheetId="1" hidden="1">#REF!</definedName>
    <definedName name="Z_E2699901_D040_11D0_A510_006097B38048_.wvu.FilterData" hidden="1">#REF!</definedName>
    <definedName name="zaxa" hidden="1">{"conso",#N/A,FALSE,"cash flow"}</definedName>
    <definedName name="zaza" hidden="1">{"conso",#N/A,FALSE,"cash flow"}</definedName>
    <definedName name="ZD" hidden="1">{"'Eng (page2)'!$A$1:$D$52"}</definedName>
    <definedName name="zx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zxcv" hidden="1">#REF!</definedName>
    <definedName name="zz" hidden="1">{"cashflow",#N/A,FALSE,"cash flow"}</definedName>
    <definedName name="เมย.42" hidden="1">#REF!</definedName>
    <definedName name="ไewew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กกก" hidden="1">#REF!</definedName>
    <definedName name="กพ." hidden="1">#REF!</definedName>
    <definedName name="กพ.42" hidden="1">#REF!</definedName>
    <definedName name="กฟ" hidden="1">{"conso",#N/A,FALSE,"cash flow"}</definedName>
    <definedName name="ขขขขข" hidden="1">{"'Sell_Office'!$C$5:$D$6"}</definedName>
    <definedName name="ชชชชชช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ฏฏฆฆฆฆ" hidden="1">{#N/A,#N/A,FALSE,"Cover";#N/A,#N/A,FALSE,"Assumptions";#N/A,#N/A,FALSE,"Ratios";#N/A,#N/A,FALSE,"P&amp;L";#N/A,#N/A,FALSE,"CF";#N/A,#N/A,FALSE,"BS";#N/A,#N/A,FALSE,"Revenues";#N/A,#N/A,FALSE,"Costs";#N/A,#N/A,FALSE,"Capex";#N/A,#N/A,FALSE,"Debt"}</definedName>
    <definedName name="ดดดด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ตค.42" hidden="1">#REF!</definedName>
    <definedName name="ทท" hidden="1">{"conso",#N/A,FALSE,"cash flow"}</definedName>
    <definedName name="นยยยย" hidden="1">#REF!</definedName>
    <definedName name="ปป.สิ้นปี" hidden="1">#REF!</definedName>
    <definedName name="พค." hidden="1">#REF!</definedName>
    <definedName name="พพเเ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ฟหดหฟด" hidden="1">{#N/A,#N/A,FALSE,"Aging Summary";#N/A,#N/A,FALSE,"Ratio Analysis";#N/A,#N/A,FALSE,"Test 120 Day Accts";#N/A,#N/A,FALSE,"Tickmarks"}</definedName>
    <definedName name="มค.3" hidden="1">#REF!</definedName>
    <definedName name="มีค." hidden="1">#REF!</definedName>
    <definedName name="ฤฎ๐" hidden="1">{"'Income Statement'!$D$96:$E$101"}</definedName>
    <definedName name="ฤฤฤฤฆฏ" hidden="1">{#N/A,#N/A,TRUE,"Cover";#N/A,#N/A,TRUE,"Cases";#N/A,#N/A,TRUE,"Assumptions";#N/A,#N/A,TRUE,"BreakEven";#N/A,#N/A,TRUE,"BS";#N/A,#N/A,TRUE,"P&amp;L";#N/A,#N/A,TRUE,"CF";#N/A,#N/A,TRUE,"Revenues";#N/A,#N/A,TRUE,"Costs";#N/A,#N/A,TRUE,"Capex";#N/A,#N/A,TRUE,"Debt"}</definedName>
    <definedName name="วรา" hidden="1">{"sum_mth",#N/A,FALSE,"SUM-MTH";"sum_mth_สะสม",#N/A,FALSE,"SUM-MTH";"sum_mth_ผลการดำเนินงาน",#N/A,FALSE,"SUM-MTH";"sum_mth_ผลการดำเนินงาน_สะสม",#N/A,FALSE,"SUM-MTH"}</definedName>
    <definedName name="สค.42" hidden="1">#REF!</definedName>
    <definedName name="สปส2" hidden="1">#REF!</definedName>
    <definedName name="สรค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5" l="1"/>
  <c r="H40" i="5"/>
  <c r="F40" i="5"/>
  <c r="J40" i="5"/>
  <c r="L37" i="5"/>
  <c r="H37" i="5"/>
  <c r="J37" i="5"/>
  <c r="K33" i="5"/>
  <c r="L6" i="5"/>
  <c r="J6" i="5"/>
  <c r="H6" i="5"/>
  <c r="F6" i="5"/>
  <c r="A3" i="5"/>
  <c r="I17" i="4"/>
  <c r="A17" i="4"/>
  <c r="M14" i="4"/>
  <c r="A14" i="4"/>
  <c r="I12" i="4"/>
  <c r="A12" i="4"/>
  <c r="M9" i="4"/>
  <c r="A9" i="4"/>
  <c r="A1" i="4"/>
  <c r="A1" i="5" s="1"/>
  <c r="H15" i="3"/>
  <c r="H10" i="3"/>
  <c r="L7" i="3"/>
  <c r="A3" i="3"/>
  <c r="A3" i="4" s="1"/>
  <c r="N19" i="2"/>
  <c r="J13" i="2"/>
  <c r="N13" i="2"/>
  <c r="J6" i="2"/>
  <c r="N6" i="2" s="1"/>
  <c r="H6" i="2"/>
  <c r="L6" i="2" s="1"/>
  <c r="L45" i="1"/>
  <c r="L36" i="1"/>
  <c r="N30" i="1"/>
  <c r="J14" i="1"/>
  <c r="N6" i="1"/>
  <c r="J6" i="1"/>
  <c r="L19" i="2" l="1"/>
  <c r="L13" i="2"/>
  <c r="J45" i="1"/>
  <c r="L30" i="1"/>
  <c r="L37" i="1" s="1"/>
  <c r="L22" i="1"/>
  <c r="J22" i="1"/>
  <c r="J23" i="1" s="1"/>
  <c r="N22" i="1"/>
  <c r="J30" i="1"/>
  <c r="J36" i="1"/>
  <c r="N14" i="1"/>
  <c r="N20" i="2"/>
  <c r="L14" i="1"/>
  <c r="J19" i="2"/>
  <c r="N36" i="1"/>
  <c r="N37" i="1" s="1"/>
  <c r="L12" i="3"/>
  <c r="N45" i="1"/>
  <c r="L20" i="2" l="1"/>
  <c r="L22" i="2" s="1"/>
  <c r="L24" i="2" s="1"/>
  <c r="L46" i="1"/>
  <c r="N23" i="1"/>
  <c r="L23" i="1"/>
  <c r="J37" i="1"/>
  <c r="J20" i="2"/>
  <c r="N46" i="1"/>
  <c r="N22" i="2"/>
  <c r="L26" i="2" l="1"/>
  <c r="J20" i="5"/>
  <c r="J27" i="5" s="1"/>
  <c r="J33" i="5" s="1"/>
  <c r="J41" i="5" s="1"/>
  <c r="J45" i="5" s="1"/>
  <c r="J46" i="1"/>
  <c r="N24" i="2"/>
  <c r="J22" i="2"/>
  <c r="L29" i="2" l="1"/>
  <c r="M11" i="4"/>
  <c r="K12" i="4"/>
  <c r="J24" i="2"/>
  <c r="N26" i="2"/>
  <c r="M12" i="4" l="1"/>
  <c r="N29" i="2"/>
  <c r="L20" i="5"/>
  <c r="J26" i="2"/>
  <c r="H20" i="5" l="1"/>
  <c r="J29" i="2"/>
  <c r="L27" i="5"/>
  <c r="L33" i="5" s="1"/>
  <c r="L41" i="5" s="1"/>
  <c r="M16" i="4"/>
  <c r="K17" i="4"/>
  <c r="H27" i="5" l="1"/>
  <c r="H33" i="5" s="1"/>
  <c r="H41" i="5" s="1"/>
  <c r="M17" i="4"/>
  <c r="L14" i="3"/>
  <c r="J15" i="3"/>
  <c r="L45" i="5"/>
  <c r="L15" i="3" l="1"/>
  <c r="H45" i="5"/>
  <c r="F37" i="5" l="1"/>
  <c r="H22" i="1"/>
  <c r="H30" i="1"/>
  <c r="H13" i="2" l="1"/>
  <c r="H14" i="1" l="1"/>
  <c r="H23" i="1" s="1"/>
  <c r="H19" i="2" l="1"/>
  <c r="H20" i="2" s="1"/>
  <c r="H22" i="2" s="1"/>
  <c r="H24" i="2" s="1"/>
  <c r="H26" i="2" l="1"/>
  <c r="F20" i="5"/>
  <c r="F27" i="5" s="1"/>
  <c r="H29" i="2" l="1"/>
  <c r="H45" i="1"/>
  <c r="L9" i="3" l="1"/>
  <c r="L10" i="3" s="1"/>
  <c r="J10" i="3"/>
  <c r="H36" i="1" l="1"/>
  <c r="H37" i="1" s="1"/>
  <c r="H46" i="1" l="1"/>
  <c r="F33" i="5" l="1"/>
  <c r="F41" i="5" s="1"/>
  <c r="F45" i="5" s="1"/>
</calcChain>
</file>

<file path=xl/sharedStrings.xml><?xml version="1.0" encoding="utf-8"?>
<sst xmlns="http://schemas.openxmlformats.org/spreadsheetml/2006/main" count="158" uniqueCount="120">
  <si>
    <t>บริษัท เอสพีวี 77 จำกัด และบริษัทย่อย</t>
  </si>
  <si>
    <t>งบฐานะการเงิน</t>
  </si>
  <si>
    <t>ณ วันที่ 30 มิถุนายน 2568</t>
  </si>
  <si>
    <t>หน่วย: บาท</t>
  </si>
  <si>
    <t>งบการเงินรวม</t>
  </si>
  <si>
    <t>งบการเงินเฉพาะกิจการ</t>
  </si>
  <si>
    <t>หมายเหตุ</t>
  </si>
  <si>
    <t>"ยังไม่ได้ตรวจสอบ"</t>
  </si>
  <si>
    <t>"สอบทานแล้ว"</t>
  </si>
  <si>
    <t>สินทรัพย์</t>
  </si>
  <si>
    <t>สินทรัพย์หมุนเวียน</t>
  </si>
  <si>
    <t>เงินสดและรายการเทียบเท่าเงินสด</t>
  </si>
  <si>
    <t>เงินให้กู้ยืมระยะสั้นและดอกเบี้ยค้างรับ - กรรมการบริษัท</t>
  </si>
  <si>
    <t>ลูกหนี้หมุนเวียนอื่น</t>
  </si>
  <si>
    <t>เงินฝากสถาบันการเงินที่มีข้อจำกัดในการเบิกใช้</t>
  </si>
  <si>
    <t>สินทรัพย์ไม่หมุนเวียนที่ถือไว้เพื่อขาย</t>
  </si>
  <si>
    <t>รวมสินทรัพย์หมุนเวียน</t>
  </si>
  <si>
    <t>สินทรัพย์ไม่หมุนเวียน</t>
  </si>
  <si>
    <t>เงินลงทุนในบริษัทย่อย - สุทธิ</t>
  </si>
  <si>
    <t>ลูกหนี้ไม่หมุนเวียนอื่น</t>
  </si>
  <si>
    <t>เงินประกันการใช้ไฟฟ้า</t>
  </si>
  <si>
    <t xml:space="preserve">อสังหาริมทรัพย์เพื่อการลงทุน </t>
  </si>
  <si>
    <t>สินทรัพย์ไม่มีตัวตน - สุทธิ</t>
  </si>
  <si>
    <t>ภาษีเงินได้หัก ณ ที่จ่ายรอรับคืน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</si>
  <si>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</si>
  <si>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</si>
  <si>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</si>
  <si>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</si>
  <si>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เจ้าหนี้หมุนเวียนอื่น</t>
  </si>
  <si>
    <t>หนี้สินทางการเงินโทเคนดิจิทัลที่ถึงกำหนดชำระภายในหนึ่งปี</t>
  </si>
  <si>
    <t>หนี้สินที่เกี่ยวข้องโดยตรงกับสินทรัพย์ไม่หมุนเวียนที่ถือไว้เพื่อขาย</t>
  </si>
  <si>
    <t>รวมหนี้สินหมุนเวียน</t>
  </si>
  <si>
    <t>หนี้สินไม่หมุนเวียน</t>
  </si>
  <si>
    <t>เงินประกันการก่อสร้าง</t>
  </si>
  <si>
    <t>หนี้สินทางการเงินโทเคนดิจิทัล - สุทธิ</t>
  </si>
  <si>
    <t>ภาระผูกพันจากเงินประกันความเสียหายตามสัญญาเช่าระยะยาว</t>
  </si>
  <si>
    <t>หนี้สินภาษีเงินได้รอการตัดบัญชี - สุทธิ</t>
  </si>
  <si>
    <t>รวมหนี้สินไม่หมุนเวียน</t>
  </si>
  <si>
    <t xml:space="preserve">รวมหนี้สิน </t>
  </si>
  <si>
    <t>ส่วนของผู้ถือหุ้น</t>
  </si>
  <si>
    <t xml:space="preserve">ทุนเรือนหุ้น </t>
  </si>
  <si>
    <t>ทุนจดทะเบียน</t>
  </si>
  <si>
    <t>หุ้นสามัญ 100,000 หุ้น มูลค่าหุ้นละ 100 บาท</t>
  </si>
  <si>
    <t>ทุนที่ชำระแล้ว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</si>
  <si>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</si>
  <si>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</si>
  <si>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</si>
  <si>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งบการเงินฉบับนี้ได้รับอนุมัติจากที่ประชุมสามัญผู้ถือหุ้นครั้งที่.....................เมื่อวันที่..................................</t>
  </si>
  <si>
    <t>ลงชื่อ…......................................................กรรมการ</t>
  </si>
  <si>
    <t>(นายกรวิชญ์ สวาทยานนท์)</t>
  </si>
  <si>
    <t>งบกำไรขาดทุนเบ็ดเสร็จ</t>
  </si>
  <si>
    <t>สำหรับปีสิ้นสุดวันที่ 30 มิถุนายน 2568</t>
  </si>
  <si>
    <t>รายได้</t>
  </si>
  <si>
    <t>รายได้จากการให้เช่า</t>
  </si>
  <si>
    <t>รายได้จากสัญญาการขายและโอนสิทธิรายได้ (RSTA)</t>
  </si>
  <si>
    <t>5, 7.2</t>
  </si>
  <si>
    <t>รายได้จากเงินคืนภาษีมูลค่าเพิ่ม</t>
  </si>
  <si>
    <t>ดอกเบี้ยรับ</t>
  </si>
  <si>
    <t>7.2</t>
  </si>
  <si>
    <t>รวมรายได้</t>
  </si>
  <si>
    <t>ค่าใช้จ่าย</t>
  </si>
  <si>
    <t>ค่าใช้จ่ายในการบริหาร</t>
  </si>
  <si>
    <t>กลับรายการผลขาดทุนจากการด้อยค่าเงินลงทุนในบริษัทย่อย</t>
  </si>
  <si>
    <t>กำไร(ขาดทุน)จากการปรับมูลค่ายุติธรรมอสังหาริมทรัพย์เพื่อการลงทุน</t>
  </si>
  <si>
    <t>กำไร(ขาดทุน)จากการปรับมูลค่ายุติธรรมหนี้สินทางการเงินโทเคนดิจิทัล</t>
  </si>
  <si>
    <t>รวมค่าใช้จ่าย</t>
  </si>
  <si>
    <t>กำไรจากกิจกรรมดำเนินงาน</t>
  </si>
  <si>
    <t>ต้นทุนทางการเงิน</t>
  </si>
  <si>
    <t>กำไร(ขาดทุน)ก่อนภาษีเงินได้</t>
  </si>
  <si>
    <t>รายได้(ค่าใช้จ่าย)ภาษีเงินได้</t>
  </si>
  <si>
    <t>กำไร(ขาดทุน)สุทธิสำหรับปี</t>
  </si>
  <si>
    <t>กำไร(ขาดทุน)เบ็ดเสร็จอื่นสำหรับปี</t>
  </si>
  <si>
    <t>กำไร(ขาดทุน)เบ็ดเสร็จรวมสำหรับปี</t>
  </si>
  <si>
    <t>กำไร(ขาดทุน)ต่อหุ้น</t>
  </si>
  <si>
    <t>กำไร(ขาดทุน)ต่อหุ้นขั้นพื้นฐาน (บาท/หุ้น)</t>
  </si>
  <si>
    <t>จำนวนหุ้นสามัญถัวเฉลี่ยถ่วงน้ำหนัก (หุ้น)</t>
  </si>
  <si>
    <t>งบการเปลี่ยนแปลงส่วนของผู้ถือหุ้น</t>
  </si>
  <si>
    <t>กำไร(ขาดทุน)สะสม</t>
  </si>
  <si>
    <t>รวม</t>
  </si>
  <si>
    <t>ยอดคงเหลือ ณ วันที่ 1 กรกฎาคม 2567</t>
  </si>
  <si>
    <t>การเปลี่ยนแปลงในส่วนของผู้ถือหุ้นสำหรับปี</t>
  </si>
  <si>
    <t xml:space="preserve">   ขาดทุนเบ็ดเสร็จรวมสำหรับปี</t>
  </si>
  <si>
    <t>ยอดคงเหลือ ณ วันที่ 30 มิถุนายน 2568</t>
  </si>
  <si>
    <t>ยอดคงเหลือ ณ วันที่ 1 กรกฎาคม 2566</t>
  </si>
  <si>
    <t xml:space="preserve">   กำไรเบ็ดเสร็จรวมสำหรับปี</t>
  </si>
  <si>
    <t>ยอดคงเหลือ ณ วันที่ 30 มิถุนายน 2567</t>
  </si>
  <si>
    <t xml:space="preserve">  ขาดทุนเบ็ดเสร็จรวมสำหรับปี</t>
  </si>
  <si>
    <t xml:space="preserve">  กำไรเบ็ดเสร็จรวมสำหรับปี</t>
  </si>
  <si>
    <t>งบกระแสเงินสด</t>
  </si>
  <si>
    <t>กระแสเงินสดจากกิจกรรมการดำเนินงาน:</t>
  </si>
  <si>
    <t>กำไร(ขาดทุน)สุทธิ</t>
  </si>
  <si>
    <t>รายการปรับกระทบกำไรเป็นเงินสดรับ(จ่าย)จากกิจกรรมดำเนินงาน</t>
  </si>
  <si>
    <t>(รายได้)ค่าใช้จ่ายภาษีเงินได้</t>
  </si>
  <si>
    <t>ค่าตัดจำหน่ายสินทรัพย์ไม่มีตัวตน</t>
  </si>
  <si>
    <t>ค่าใช้จ่ายจ่ายล่วงหน้าตัดจำหน่าย</t>
  </si>
  <si>
    <t>(กำไร)ขาดทุนจากการปรับมูลค่ายุติธรรมอสังหาริมทรัพย์เพื่อการลงทุน</t>
  </si>
  <si>
    <t>(กำไร)ขาดทุนจากการปรับมูลค่ายุติธรรมหนี้สินทางการเงินโทเคนดิจิทัล</t>
  </si>
  <si>
    <t>กำไรจากการดำเนินงานก่อนการเปลี่ยนแปลงในสินทรัพย์</t>
  </si>
  <si>
    <t>และหนี้สินดำเนินงาน</t>
  </si>
  <si>
    <t>สินทรัพย์ดำเนินงาน(เพิ่มขึ้น)ลดลง</t>
  </si>
  <si>
    <t>หนี้สินจากการดำเนินงานเพิ่มขึ้น(ลดลง)</t>
  </si>
  <si>
    <t>กระแสเงินสดรับจากการดำเนินงาน</t>
  </si>
  <si>
    <t>เงินสดรับดอกเบี้ยรับ</t>
  </si>
  <si>
    <t>เงินสดรับคืนภาษีเงินได้ถูกหัก ณ ที่จ่าย</t>
  </si>
  <si>
    <t>เงินสดรับคืนภาษีมูลค่าเพิ่ม</t>
  </si>
  <si>
    <t>จ่ายภาษีเงินได้ถูกหัก ณ ที่จ่าย</t>
  </si>
  <si>
    <t>จ่ายคืนเงินสนับสนุนทางการเงินแก่กรรมการบริษัท</t>
  </si>
  <si>
    <t>กระแสเงินสดสุทธิได้มาจากกิจกรรมดำเนินงาน</t>
  </si>
  <si>
    <t>กระแสเงินสดจากกิจกรรมลงทุน:</t>
  </si>
  <si>
    <t>เงินสดจ่ายเงินลงทุนในตั๋วสัญญาใช้เงิน - กรรมการบริษัท</t>
  </si>
  <si>
    <t>เงินสดจ่ายเงินให้กู้ยืมระยะสั้นแก่กรรมการบริษัท</t>
  </si>
  <si>
    <t>กระแสเงินสดสุทธิใช้ไปในกิจกรรมลงทุน</t>
  </si>
  <si>
    <t>กระแสเงินสดจากกิจกรรมจัดหาเงิน:</t>
  </si>
  <si>
    <t>เงินสดจ่ายส่วนแบ่งรายได้แก่ผู้ถือโทเคน</t>
  </si>
  <si>
    <t>กระแสเงินสดสุทธิใช้ไปในกิจกรรมจัดหาเงิน</t>
  </si>
  <si>
    <t>เงินสดและรายการเทียบเท่าเงินสดเพิ่มขึ้น(ลดลง)สุทธิ</t>
  </si>
  <si>
    <t>เงินสดและรายการเทียบเท่าเงินสดที่ถูกจัดประเภทเป็นสินทรัพย์</t>
  </si>
  <si>
    <t>ไม่หมุนเวียนที่ถือไว้เพื่อขาย</t>
  </si>
  <si>
    <t>เงินสดและรายการเทียบเท่าเงินสดต้นปี</t>
  </si>
  <si>
    <t>เงินสดและรายการเทียบเท่าเงินสดปลายปี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</si>
</sst>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#,##0.00\ ;\(#,##0.00\);\-\ "/>
    <numFmt numFmtId="166" formatCode="#,##0\ ;\(#,##0\);\-\ "/>
    <numFmt numFmtId="167" formatCode="_(* #,##0.00_);_(* \(#,##0.00\);_(* &quot;-&quot;_);_(@_)"/>
    <numFmt numFmtId="168" formatCode="_(* #,##0_);_(* \(#,##0\);_(* &quot;-&quot;??_);_(@_)"/>
    <numFmt numFmtId="169" formatCode="#,##0.00;\(#,##0.00\)"/>
  </numFmts>
  <fonts count="13" x14ac:knownFonts="1">
    <font>
      <sz val="14"/>
      <name val="Cordia New"/>
      <charset val="222"/>
    </font>
    <font>
      <sz val="11"/>
      <name val="Calibri"/>
      <family val="2"/>
    </font>
    <font>
      <b/>
      <sz val="14"/>
      <name val="Angsana New"/>
      <family val="1"/>
    </font>
    <font>
      <sz val="14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name val="Cordia New"/>
      <family val="2"/>
    </font>
    <font>
      <sz val="14"/>
      <color rgb="FF000000"/>
      <name val="Angsana New"/>
      <family val="1"/>
    </font>
    <font>
      <sz val="14"/>
      <color indexed="8"/>
      <name val="Angsana New"/>
      <family val="1"/>
    </font>
    <font>
      <b/>
      <sz val="12"/>
      <name val="AngsanaUPC"/>
      <family val="1"/>
    </font>
    <font>
      <b/>
      <sz val="14"/>
      <color indexed="8"/>
      <name val="Angsana New"/>
      <family val="1"/>
    </font>
    <font>
      <b/>
      <sz val="13.5"/>
      <name val="Angsana New"/>
      <family val="1"/>
    </font>
    <font>
      <sz val="14"/>
      <color rgb="FFFF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43" fontId="3" fillId="0" borderId="0" xfId="3" applyNumberFormat="1" applyFont="1" applyFill="1"/>
    <xf numFmtId="0" fontId="3" fillId="0" borderId="0" xfId="2" applyFont="1" applyAlignment="1">
      <alignment horizontal="center"/>
    </xf>
    <xf numFmtId="43" fontId="3" fillId="0" borderId="0" xfId="2" applyNumberFormat="1" applyFont="1" applyAlignment="1">
      <alignment horizontal="center"/>
    </xf>
    <xf numFmtId="43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0" fontId="2" fillId="0" borderId="0" xfId="2" applyFont="1"/>
    <xf numFmtId="0" fontId="4" fillId="0" borderId="0" xfId="2" applyFont="1" applyAlignment="1">
      <alignment horizontal="center"/>
    </xf>
    <xf numFmtId="3" fontId="5" fillId="0" borderId="0" xfId="3" applyNumberFormat="1" applyFont="1" applyFill="1" applyAlignment="1">
      <alignment horizontal="right"/>
    </xf>
    <xf numFmtId="164" fontId="3" fillId="0" borderId="0" xfId="1" applyFont="1" applyFill="1"/>
    <xf numFmtId="164" fontId="3" fillId="0" borderId="0" xfId="3" applyFont="1" applyFill="1" applyAlignment="1">
      <alignment horizontal="right"/>
    </xf>
    <xf numFmtId="164" fontId="5" fillId="0" borderId="0" xfId="3" applyFont="1" applyFill="1" applyAlignment="1">
      <alignment horizontal="right"/>
    </xf>
    <xf numFmtId="43" fontId="3" fillId="0" borderId="0" xfId="2" applyNumberFormat="1" applyFont="1"/>
    <xf numFmtId="164" fontId="3" fillId="0" borderId="0" xfId="1" quotePrefix="1" applyFont="1" applyFill="1"/>
    <xf numFmtId="164" fontId="3" fillId="0" borderId="0" xfId="3" applyFont="1" applyFill="1" applyBorder="1" applyAlignment="1">
      <alignment horizontal="right"/>
    </xf>
    <xf numFmtId="0" fontId="7" fillId="0" borderId="0" xfId="2" applyFont="1"/>
    <xf numFmtId="0" fontId="3" fillId="0" borderId="0" xfId="2" quotePrefix="1" applyFont="1"/>
    <xf numFmtId="164" fontId="2" fillId="0" borderId="3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6" fontId="3" fillId="0" borderId="0" xfId="3" applyNumberFormat="1" applyFont="1" applyFill="1" applyAlignment="1">
      <alignment horizontal="right"/>
    </xf>
    <xf numFmtId="166" fontId="3" fillId="0" borderId="0" xfId="3" applyNumberFormat="1" applyFont="1" applyFill="1" applyBorder="1" applyAlignment="1">
      <alignment horizontal="right"/>
    </xf>
    <xf numFmtId="166" fontId="5" fillId="0" borderId="0" xfId="3" applyNumberFormat="1" applyFont="1" applyFill="1" applyAlignment="1">
      <alignment horizontal="right"/>
    </xf>
    <xf numFmtId="164" fontId="3" fillId="0" borderId="0" xfId="3" applyFont="1" applyFill="1"/>
    <xf numFmtId="164" fontId="3" fillId="0" borderId="0" xfId="3" applyFont="1" applyFill="1" applyBorder="1"/>
    <xf numFmtId="164" fontId="5" fillId="0" borderId="0" xfId="3" applyFont="1" applyFill="1"/>
    <xf numFmtId="164" fontId="3" fillId="0" borderId="0" xfId="1" applyFont="1"/>
    <xf numFmtId="164" fontId="5" fillId="0" borderId="0" xfId="1" applyFont="1" applyFill="1" applyAlignment="1">
      <alignment horizontal="right"/>
    </xf>
    <xf numFmtId="164" fontId="2" fillId="0" borderId="5" xfId="3" applyFont="1" applyFill="1" applyBorder="1" applyAlignment="1">
      <alignment horizontal="right"/>
    </xf>
    <xf numFmtId="164" fontId="4" fillId="0" borderId="5" xfId="3" applyFont="1" applyFill="1" applyBorder="1" applyAlignment="1">
      <alignment horizontal="right"/>
    </xf>
    <xf numFmtId="3" fontId="3" fillId="0" borderId="0" xfId="3" applyNumberFormat="1" applyFont="1" applyFill="1" applyAlignment="1">
      <alignment horizontal="right"/>
    </xf>
    <xf numFmtId="0" fontId="8" fillId="0" borderId="0" xfId="2" applyFont="1" applyAlignment="1">
      <alignment vertical="center"/>
    </xf>
    <xf numFmtId="0" fontId="3" fillId="0" borderId="0" xfId="2" quotePrefix="1" applyFont="1" applyAlignment="1">
      <alignment horizontal="center"/>
    </xf>
    <xf numFmtId="164" fontId="5" fillId="0" borderId="0" xfId="3" applyFont="1" applyFill="1" applyBorder="1" applyAlignment="1">
      <alignment horizontal="right"/>
    </xf>
    <xf numFmtId="164" fontId="4" fillId="0" borderId="3" xfId="3" applyFont="1" applyFill="1" applyBorder="1" applyAlignment="1">
      <alignment horizontal="right"/>
    </xf>
    <xf numFmtId="164" fontId="4" fillId="0" borderId="0" xfId="3" applyFont="1" applyFill="1" applyBorder="1" applyAlignment="1">
      <alignment horizontal="right"/>
    </xf>
    <xf numFmtId="164" fontId="3" fillId="0" borderId="4" xfId="3" applyFont="1" applyFill="1" applyBorder="1" applyAlignment="1">
      <alignment horizontal="right"/>
    </xf>
    <xf numFmtId="164" fontId="5" fillId="0" borderId="4" xfId="3" applyFont="1" applyFill="1" applyBorder="1" applyAlignment="1">
      <alignment horizontal="right"/>
    </xf>
    <xf numFmtId="0" fontId="8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/>
    <xf numFmtId="164" fontId="3" fillId="0" borderId="5" xfId="3" applyFont="1" applyFill="1" applyBorder="1" applyAlignment="1">
      <alignment horizontal="right"/>
    </xf>
    <xf numFmtId="43" fontId="3" fillId="0" borderId="0" xfId="3" applyNumberFormat="1" applyFont="1" applyFill="1" applyBorder="1"/>
    <xf numFmtId="165" fontId="3" fillId="0" borderId="0" xfId="2" applyNumberFormat="1" applyFont="1"/>
    <xf numFmtId="43" fontId="5" fillId="0" borderId="0" xfId="3" applyNumberFormat="1" applyFont="1" applyFill="1" applyBorder="1"/>
    <xf numFmtId="165" fontId="4" fillId="0" borderId="4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43" fontId="2" fillId="0" borderId="1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>
      <alignment horizontal="right"/>
    </xf>
    <xf numFmtId="0" fontId="3" fillId="0" borderId="0" xfId="2" applyFont="1" applyAlignment="1">
      <alignment horizontal="left"/>
    </xf>
    <xf numFmtId="0" fontId="2" fillId="0" borderId="2" xfId="2" quotePrefix="1" applyFont="1" applyBorder="1" applyAlignment="1">
      <alignment horizontal="center" wrapText="1"/>
    </xf>
    <xf numFmtId="0" fontId="2" fillId="0" borderId="0" xfId="2" quotePrefix="1" applyFont="1" applyAlignment="1">
      <alignment horizontal="center" wrapText="1"/>
    </xf>
    <xf numFmtId="0" fontId="2" fillId="0" borderId="0" xfId="2" applyFont="1" applyAlignment="1">
      <alignment horizontal="center" wrapText="1"/>
    </xf>
    <xf numFmtId="43" fontId="2" fillId="0" borderId="0" xfId="2" applyNumberFormat="1" applyFont="1" applyAlignment="1">
      <alignment horizontal="center" wrapText="1"/>
    </xf>
    <xf numFmtId="43" fontId="3" fillId="0" borderId="0" xfId="1" applyNumberFormat="1" applyFont="1" applyFill="1" applyBorder="1"/>
    <xf numFmtId="43" fontId="5" fillId="0" borderId="0" xfId="3" applyNumberFormat="1" applyFont="1" applyFill="1"/>
    <xf numFmtId="43" fontId="3" fillId="0" borderId="2" xfId="3" applyNumberFormat="1" applyFont="1" applyFill="1" applyBorder="1"/>
    <xf numFmtId="43" fontId="2" fillId="0" borderId="0" xfId="2" applyNumberFormat="1" applyFont="1"/>
    <xf numFmtId="43" fontId="2" fillId="0" borderId="3" xfId="3" applyNumberFormat="1" applyFont="1" applyFill="1" applyBorder="1"/>
    <xf numFmtId="43" fontId="2" fillId="0" borderId="0" xfId="3" applyNumberFormat="1" applyFont="1" applyFill="1" applyBorder="1"/>
    <xf numFmtId="43" fontId="2" fillId="0" borderId="0" xfId="3" applyNumberFormat="1" applyFont="1" applyFill="1"/>
    <xf numFmtId="43" fontId="3" fillId="0" borderId="0" xfId="3" applyNumberFormat="1" applyFont="1" applyFill="1" applyBorder="1" applyAlignment="1">
      <alignment horizontal="right"/>
    </xf>
    <xf numFmtId="43" fontId="2" fillId="0" borderId="2" xfId="3" applyNumberFormat="1" applyFont="1" applyFill="1" applyBorder="1"/>
    <xf numFmtId="43" fontId="2" fillId="0" borderId="4" xfId="3" applyNumberFormat="1" applyFont="1" applyFill="1" applyBorder="1"/>
    <xf numFmtId="43" fontId="3" fillId="0" borderId="0" xfId="1" applyNumberFormat="1" applyFont="1" applyFill="1"/>
    <xf numFmtId="43" fontId="2" fillId="0" borderId="4" xfId="3" applyNumberFormat="1" applyFont="1" applyFill="1" applyBorder="1" applyAlignment="1">
      <alignment horizontal="right"/>
    </xf>
    <xf numFmtId="43" fontId="3" fillId="0" borderId="0" xfId="3" applyNumberFormat="1" applyFont="1" applyFill="1" applyAlignment="1">
      <alignment horizontal="right"/>
    </xf>
    <xf numFmtId="43" fontId="8" fillId="0" borderId="5" xfId="1" applyNumberFormat="1" applyFont="1" applyFill="1" applyBorder="1" applyAlignment="1">
      <alignment vertical="center"/>
    </xf>
    <xf numFmtId="43" fontId="8" fillId="0" borderId="0" xfId="1" applyNumberFormat="1" applyFont="1" applyFill="1" applyBorder="1" applyAlignment="1">
      <alignment vertical="center"/>
    </xf>
    <xf numFmtId="43" fontId="8" fillId="0" borderId="6" xfId="1" applyNumberFormat="1" applyFont="1" applyFill="1" applyBorder="1" applyAlignment="1">
      <alignment vertical="center"/>
    </xf>
    <xf numFmtId="43" fontId="5" fillId="0" borderId="0" xfId="3" applyNumberFormat="1" applyFont="1" applyFill="1" applyAlignment="1">
      <alignment horizontal="right"/>
    </xf>
    <xf numFmtId="4" fontId="9" fillId="0" borderId="0" xfId="0" applyNumberFormat="1" applyFont="1" applyAlignment="1">
      <alignment horizontal="right" vertical="center"/>
    </xf>
    <xf numFmtId="0" fontId="2" fillId="0" borderId="0" xfId="2" applyFont="1" applyAlignment="1">
      <alignment horizontal="right"/>
    </xf>
    <xf numFmtId="165" fontId="2" fillId="0" borderId="0" xfId="3" applyNumberFormat="1" applyFont="1" applyFill="1" applyBorder="1"/>
    <xf numFmtId="164" fontId="2" fillId="0" borderId="0" xfId="3" quotePrefix="1" applyFont="1" applyFill="1" applyBorder="1" applyAlignment="1">
      <alignment horizontal="right"/>
    </xf>
    <xf numFmtId="164" fontId="2" fillId="0" borderId="0" xfId="3" applyFont="1" applyFill="1"/>
    <xf numFmtId="164" fontId="2" fillId="0" borderId="0" xfId="3" applyFont="1" applyFill="1" applyBorder="1"/>
    <xf numFmtId="165" fontId="3" fillId="0" borderId="0" xfId="3" applyNumberFormat="1" applyFont="1" applyFill="1" applyBorder="1"/>
    <xf numFmtId="164" fontId="3" fillId="0" borderId="0" xfId="3" quotePrefix="1" applyFont="1" applyFill="1" applyBorder="1" applyAlignment="1">
      <alignment horizontal="right"/>
    </xf>
    <xf numFmtId="164" fontId="2" fillId="0" borderId="1" xfId="3" quotePrefix="1" applyFont="1" applyFill="1" applyBorder="1" applyAlignment="1">
      <alignment horizontal="right"/>
    </xf>
    <xf numFmtId="165" fontId="2" fillId="0" borderId="1" xfId="3" applyNumberFormat="1" applyFont="1" applyFill="1" applyBorder="1"/>
    <xf numFmtId="167" fontId="2" fillId="0" borderId="1" xfId="3" quotePrefix="1" applyNumberFormat="1" applyFont="1" applyFill="1" applyBorder="1" applyAlignment="1">
      <alignment horizontal="right"/>
    </xf>
    <xf numFmtId="0" fontId="3" fillId="0" borderId="0" xfId="0" applyFont="1"/>
    <xf numFmtId="164" fontId="2" fillId="0" borderId="4" xfId="3" quotePrefix="1" applyFont="1" applyFill="1" applyBorder="1" applyAlignment="1">
      <alignment horizontal="right"/>
    </xf>
    <xf numFmtId="165" fontId="2" fillId="0" borderId="4" xfId="3" applyNumberFormat="1" applyFont="1" applyFill="1" applyBorder="1"/>
    <xf numFmtId="167" fontId="2" fillId="0" borderId="0" xfId="3" applyNumberFormat="1" applyFont="1" applyFill="1" applyBorder="1" applyAlignment="1">
      <alignment vertical="center"/>
    </xf>
    <xf numFmtId="167" fontId="2" fillId="0" borderId="4" xfId="3" quotePrefix="1" applyNumberFormat="1" applyFont="1" applyFill="1" applyBorder="1" applyAlignment="1">
      <alignment horizontal="right"/>
    </xf>
    <xf numFmtId="167" fontId="2" fillId="0" borderId="0" xfId="3" quotePrefix="1" applyNumberFormat="1" applyFont="1" applyFill="1" applyBorder="1" applyAlignment="1">
      <alignment horizontal="right"/>
    </xf>
    <xf numFmtId="164" fontId="3" fillId="0" borderId="0" xfId="3" quotePrefix="1" applyFont="1" applyFill="1" applyAlignment="1">
      <alignment horizontal="right"/>
    </xf>
    <xf numFmtId="43" fontId="2" fillId="0" borderId="1" xfId="3" quotePrefix="1" applyNumberFormat="1" applyFont="1" applyFill="1" applyBorder="1" applyAlignment="1">
      <alignment horizontal="right"/>
    </xf>
    <xf numFmtId="0" fontId="2" fillId="0" borderId="0" xfId="0" applyFont="1"/>
    <xf numFmtId="0" fontId="2" fillId="0" borderId="0" xfId="4" applyFont="1" applyAlignment="1">
      <alignment vertical="center"/>
    </xf>
    <xf numFmtId="43" fontId="2" fillId="0" borderId="0" xfId="4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14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left" vertical="center"/>
    </xf>
    <xf numFmtId="43" fontId="2" fillId="0" borderId="0" xfId="4" applyNumberFormat="1" applyFont="1" applyAlignment="1">
      <alignment horizontal="left" vertical="center"/>
    </xf>
    <xf numFmtId="0" fontId="2" fillId="0" borderId="0" xfId="4" applyFont="1" applyAlignment="1">
      <alignment horizontal="center" vertical="center"/>
    </xf>
    <xf numFmtId="0" fontId="11" fillId="0" borderId="3" xfId="2" applyFont="1" applyBorder="1" applyAlignment="1">
      <alignment horizontal="center" wrapText="1"/>
    </xf>
    <xf numFmtId="0" fontId="11" fillId="0" borderId="0" xfId="2" applyFont="1" applyAlignment="1">
      <alignment horizontal="center"/>
    </xf>
    <xf numFmtId="0" fontId="11" fillId="0" borderId="0" xfId="4" applyFont="1" applyAlignment="1">
      <alignment horizontal="center" vertical="center"/>
    </xf>
    <xf numFmtId="37" fontId="2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43" fontId="8" fillId="0" borderId="0" xfId="1" applyNumberFormat="1" applyFont="1" applyFill="1" applyAlignment="1">
      <alignment vertical="center"/>
    </xf>
    <xf numFmtId="37" fontId="3" fillId="0" borderId="0" xfId="4" applyNumberFormat="1" applyFont="1" applyAlignment="1">
      <alignment vertical="center"/>
    </xf>
    <xf numFmtId="43" fontId="8" fillId="0" borderId="0" xfId="4" applyNumberFormat="1" applyFont="1" applyAlignment="1">
      <alignment vertical="center"/>
    </xf>
    <xf numFmtId="43" fontId="3" fillId="0" borderId="0" xfId="1" applyNumberFormat="1" applyFont="1" applyFill="1" applyAlignment="1">
      <alignment vertical="center"/>
    </xf>
    <xf numFmtId="164" fontId="8" fillId="0" borderId="0" xfId="1" applyFont="1" applyFill="1" applyAlignment="1">
      <alignment vertical="center"/>
    </xf>
    <xf numFmtId="0" fontId="3" fillId="2" borderId="0" xfId="4" applyFont="1" applyFill="1" applyAlignment="1">
      <alignment vertical="center"/>
    </xf>
    <xf numFmtId="0" fontId="8" fillId="0" borderId="4" xfId="4" applyFont="1" applyBorder="1" applyAlignment="1">
      <alignment vertical="center"/>
    </xf>
    <xf numFmtId="43" fontId="3" fillId="0" borderId="4" xfId="4" applyNumberFormat="1" applyFont="1" applyBorder="1" applyAlignment="1">
      <alignment vertical="center"/>
    </xf>
    <xf numFmtId="0" fontId="3" fillId="0" borderId="4" xfId="4" applyFont="1" applyBorder="1" applyAlignment="1">
      <alignment vertical="center"/>
    </xf>
    <xf numFmtId="168" fontId="8" fillId="0" borderId="0" xfId="1" applyNumberFormat="1" applyFont="1" applyFill="1" applyAlignment="1">
      <alignment vertical="center"/>
    </xf>
    <xf numFmtId="164" fontId="8" fillId="0" borderId="0" xfId="1" applyFont="1" applyFill="1" applyBorder="1" applyAlignment="1">
      <alignment vertical="center"/>
    </xf>
    <xf numFmtId="43" fontId="8" fillId="0" borderId="2" xfId="1" applyNumberFormat="1" applyFont="1" applyFill="1" applyBorder="1" applyAlignment="1">
      <alignment vertical="center"/>
    </xf>
    <xf numFmtId="43" fontId="8" fillId="0" borderId="4" xfId="4" applyNumberFormat="1" applyFont="1" applyBorder="1" applyAlignment="1">
      <alignment vertical="center"/>
    </xf>
    <xf numFmtId="43" fontId="3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43" fontId="10" fillId="0" borderId="3" xfId="1" applyNumberFormat="1" applyFont="1" applyFill="1" applyBorder="1" applyAlignment="1">
      <alignment vertical="center"/>
    </xf>
    <xf numFmtId="43" fontId="10" fillId="0" borderId="0" xfId="1" applyNumberFormat="1" applyFont="1" applyFill="1" applyBorder="1" applyAlignment="1">
      <alignment vertical="center"/>
    </xf>
    <xf numFmtId="0" fontId="12" fillId="0" borderId="0" xfId="4" applyFont="1" applyAlignment="1">
      <alignment vertical="center"/>
    </xf>
    <xf numFmtId="43" fontId="10" fillId="0" borderId="0" xfId="1" applyNumberFormat="1" applyFont="1" applyFill="1" applyAlignment="1">
      <alignment vertical="center"/>
    </xf>
    <xf numFmtId="43" fontId="10" fillId="0" borderId="1" xfId="1" applyNumberFormat="1" applyFont="1" applyFill="1" applyBorder="1" applyAlignment="1">
      <alignment vertical="center"/>
    </xf>
    <xf numFmtId="169" fontId="8" fillId="0" borderId="0" xfId="4" applyNumberFormat="1" applyFont="1" applyAlignment="1">
      <alignment vertical="center"/>
    </xf>
    <xf numFmtId="164" fontId="3" fillId="0" borderId="0" xfId="1" applyFont="1" applyFill="1" applyBorder="1" applyAlignment="1">
      <alignment vertical="center"/>
    </xf>
    <xf numFmtId="43" fontId="2" fillId="0" borderId="0" xfId="4" applyNumberFormat="1" applyFont="1" applyAlignment="1">
      <alignment horizontal="right" vertical="center"/>
    </xf>
    <xf numFmtId="3" fontId="2" fillId="0" borderId="2" xfId="3" applyNumberFormat="1" applyFont="1" applyFill="1" applyBorder="1" applyAlignment="1">
      <alignment horizontal="center"/>
    </xf>
    <xf numFmtId="0" fontId="2" fillId="0" borderId="3" xfId="2" applyFont="1" applyBorder="1" applyAlignment="1">
      <alignment horizontal="center"/>
    </xf>
    <xf numFmtId="3" fontId="2" fillId="0" borderId="3" xfId="3" applyNumberFormat="1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43" fontId="2" fillId="0" borderId="2" xfId="2" applyNumberFormat="1" applyFont="1" applyBorder="1" applyAlignment="1">
      <alignment horizontal="center"/>
    </xf>
    <xf numFmtId="43" fontId="2" fillId="0" borderId="3" xfId="2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164" fontId="10" fillId="0" borderId="2" xfId="1" applyFont="1" applyFill="1" applyBorder="1" applyAlignment="1">
      <alignment horizontal="center" vertical="center"/>
    </xf>
    <xf numFmtId="0" fontId="8" fillId="0" borderId="0" xfId="4" applyFont="1" applyAlignment="1">
      <alignment horizontal="center" vertical="center"/>
    </xf>
  </cellXfs>
  <cellStyles count="6">
    <cellStyle name="Comma" xfId="1" builtinId="3"/>
    <cellStyle name="Comma 2 5" xfId="5" xr:uid="{C2112396-14D2-4855-ADED-21EFD60569DE}"/>
    <cellStyle name="Comma 9" xfId="3" xr:uid="{14817A8F-0C94-45D3-A557-55112ADD524F}"/>
    <cellStyle name="Normal" xfId="0" builtinId="0"/>
    <cellStyle name="Normal 10 2" xfId="4" xr:uid="{E7E28409-8220-4588-B484-6E4C512323FA}"/>
    <cellStyle name="Normal 4 2" xfId="2" xr:uid="{B11EEB58-F27E-46ED-999B-A30895F189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bo\Share%20MA\My%20Documents\Management%20report\2003\Product%20Lineup\My%20Documents\CSC&amp;Lox\BCG\F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np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ce%20char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99A2B04\October9900_nch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fx%20Engagement\WM\WorkPapers\%7b2F10976A-81C5-486D-AE63-D59162F87F1C%7d\%7b1B98E4E2-E7F3-486C-BCB9-29CE9F581AEB%7d\%7b39ED58CB-BB5C-4E12-BCEA-DD4F467932DC%7d.xlsx" TargetMode="External"/><Relationship Id="rId1" Type="http://schemas.openxmlformats.org/officeDocument/2006/relationships/externalLinkPath" Target="file:///C:\Pfx%20Engagement\WM\WorkPapers\%7b2F10976A-81C5-486D-AE63-D59162F87F1C%7d\%7b1B98E4E2-E7F3-486C-BCB9-29CE9F581AEB%7d\%7b39ED58CB-BB5C-4E12-BCEA-DD4F467932DC%7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32.6\sun426$\Extra%20File003\Report&amp;JV\FS%20Report\PL-Include-PreOpening\Documents%20and%20Settings\MWK1\Local%20Settings\Temporary%20Internet%20Files\Content.IE5\WFWMNIQ9\MC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P\Public\Documents%20and%20Settings\rnagy\Local%20Settings\Temporary%20Internet%20Files\OLK11\OPENINGS\WESTIN\Charlotte\OPENINGS\WESTIN\Charlotte\office%20space%20charlotte%2010-3-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\d\WIN_DAT\excel\glstat\glst0799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1999\DEPT-3Y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s-srv2\data\confir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%20%20Rin\aa\tcrt\client\non%20taxab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\f\su\CP%20USA\FORM_CP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sset%20Transaction\Fuel%20Sales%20Volume\2010%20Monthly%20Sales%20Repor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"/>
      <sheetName val="FS"/>
      <sheetName val="Database"/>
      <sheetName val="IC Statement"/>
      <sheetName val="Income"/>
      <sheetName val="BS-TC"/>
      <sheetName val="PL-TC"/>
      <sheetName val="Index"/>
      <sheetName val="Sheet1"/>
      <sheetName val="BG2018"/>
      <sheetName val="stat local"/>
      <sheetName val="IC_Statement"/>
      <sheetName val="発停サイクル表"/>
      <sheetName val="Accure"/>
      <sheetName val="Total 01'05"/>
      <sheetName val="PR4"/>
      <sheetName val="co"/>
      <sheetName val="WIP"/>
      <sheetName val="J300 "/>
      <sheetName val="MOTO"/>
      <sheetName val="Identitas"/>
      <sheetName val="bblยังไม่จ่าย"/>
      <sheetName val="IC_Statement1"/>
      <sheetName val="stat_local"/>
      <sheetName val="Total_01'05"/>
      <sheetName val="J300_"/>
      <sheetName val="GROUPING"/>
      <sheetName val="Data"/>
      <sheetName val="ROOMS_ST"/>
      <sheetName val="TELEPHONE"/>
      <sheetName val="TrialBalance Q3-2002"/>
      <sheetName val="Sheet3"/>
      <sheetName val="gl"/>
      <sheetName val="1257"/>
      <sheetName val="To Generate"/>
      <sheetName val="C101"/>
      <sheetName val="I101"/>
      <sheetName val="M101"/>
      <sheetName val="G101"/>
      <sheetName val="T101 "/>
      <sheetName val="TB"/>
      <sheetName val="00 - 01 Rates"/>
      <sheetName val="DFA"/>
      <sheetName val="far"/>
      <sheetName val="Sch 1-18"/>
      <sheetName val="FF-4"/>
      <sheetName val="FF-21(a)"/>
      <sheetName val="ca"/>
      <sheetName val="MFA"/>
      <sheetName val="O4 CA"/>
      <sheetName val="O2 TC"/>
      <sheetName val="ALLOWANCE'99"/>
      <sheetName val="CA Comp"/>
      <sheetName val="Company Info"/>
      <sheetName val="RATE"/>
      <sheetName val="Cash&amp;Bank - A"/>
      <sheetName val="CFlow2"/>
      <sheetName val="A3|1"/>
      <sheetName val="ADD"/>
      <sheetName val="P&amp;L"/>
      <sheetName val="SCH"/>
      <sheetName val="D"/>
      <sheetName val="Addition"/>
      <sheetName val="3-4"/>
      <sheetName val="FF-3"/>
      <sheetName val="O3"/>
      <sheetName val="O2"/>
      <sheetName val="BPR"/>
      <sheetName val="BP-CPX1"/>
      <sheetName val="Assumptions"/>
      <sheetName val="Operations"/>
      <sheetName val="Cashflow"/>
      <sheetName val="Financing"/>
      <sheetName val="Equity Analysis"/>
      <sheetName val="Traffic_revenue"/>
      <sheetName val="Depreciation"/>
      <sheetName val="FF-2"/>
      <sheetName val="n7-e"/>
      <sheetName val="TB 01"/>
      <sheetName val="TB 02"/>
      <sheetName val="inventory.qty.Dec"/>
      <sheetName val="Inventory Valuation Quantity"/>
      <sheetName val="C100"/>
      <sheetName val="DCF"/>
      <sheetName val="Cover"/>
      <sheetName val="Main"/>
      <sheetName val="Input"/>
      <sheetName val="IBA&amp;HP"/>
      <sheetName val="Inc&amp;Exp"/>
      <sheetName val="FA"/>
      <sheetName val="Aging_Report"/>
      <sheetName val="TB5"/>
      <sheetName val="B"/>
      <sheetName val="T101_"/>
      <sheetName val="O4_CA"/>
      <sheetName val="O2_TC"/>
      <sheetName val="CA_Comp"/>
      <sheetName val="Company_Info"/>
      <sheetName val="Cash&amp;Bank_-_A"/>
      <sheetName val="Equity_Analysis"/>
      <sheetName val="To_Generate"/>
      <sheetName val="00_-_01_Rates"/>
      <sheetName val="Sch_1-18"/>
      <sheetName val="IntDec00TespM&amp;B"/>
      <sheetName val="M_CT_OUT"/>
      <sheetName val="INCOME TAX PAYABLE"/>
      <sheetName val="TC"/>
      <sheetName val="FSL"/>
      <sheetName val="EAF"/>
      <sheetName val="Tariff"/>
      <sheetName val="04Carat"/>
      <sheetName val="EYAR"/>
      <sheetName val="sintesi per referenza"/>
      <sheetName val="A2-3"/>
      <sheetName val="EE97"/>
      <sheetName val="C101 Cash Lead"/>
      <sheetName val="K101 Fixed assets"/>
      <sheetName val="I101 Interco Balances OS"/>
      <sheetName val="G101 Other Receivables"/>
      <sheetName val="N101 Other Creditors "/>
      <sheetName val="T101 Share Capital and Reserves"/>
      <sheetName val="M101 Trade Creditors"/>
      <sheetName val="E101 Trade Receivables"/>
      <sheetName val="F100 WIP"/>
      <sheetName val="COA"/>
      <sheetName val="CA_new"/>
      <sheetName val="IND"/>
      <sheetName val="GRAPH"/>
      <sheetName val="T2-Stat review"/>
      <sheetName val="FSA"/>
      <sheetName val="FF-2 (1)"/>
      <sheetName val="Sch18-34"/>
      <sheetName val="O5"/>
      <sheetName val="5 Analysis"/>
      <sheetName val="13-CA"/>
      <sheetName val="APCODE"/>
      <sheetName val="T101_1"/>
      <sheetName val="O4_CA1"/>
      <sheetName val="O2_TC1"/>
      <sheetName val="CA_Comp1"/>
      <sheetName val="Company_Info1"/>
      <sheetName val="Cash&amp;Bank_-_A1"/>
      <sheetName val="Equity_Analysis1"/>
      <sheetName val="To_Generate1"/>
      <sheetName val="00_-_01_Rates1"/>
      <sheetName val="Sch_1-181"/>
      <sheetName val="TB_01"/>
      <sheetName val="TB_02"/>
      <sheetName val="inventory_qty_Dec"/>
      <sheetName val="Inventory_Valuation_Quantity"/>
      <sheetName val="INCOME_TAX_PAYABLE"/>
      <sheetName val="sintesi_per_referenza"/>
      <sheetName val="C101_Cash_Lead"/>
      <sheetName val="K101_Fixed_assets"/>
      <sheetName val="I101_Interco_Balances_OS"/>
      <sheetName val="G101_Other_Receivables"/>
      <sheetName val="N101_Other_Creditors_"/>
      <sheetName val="T101_Share_Capital_and_Reserves"/>
      <sheetName val="M101_Trade_Creditors"/>
      <sheetName val="E101_Trade_Receivables"/>
      <sheetName val="F100_WIP"/>
      <sheetName val="T2-Stat_review"/>
      <sheetName val="FF-2_(1)"/>
      <sheetName val="5_Analysis"/>
      <sheetName val="Summary Balance Sheet"/>
      <sheetName val="Assum-Driver"/>
      <sheetName val="Cases"/>
      <sheetName val="sumdepn01"/>
      <sheetName val="U110"/>
      <sheetName val="PD2"/>
      <sheetName val="CA-O7"/>
      <sheetName val="110"/>
      <sheetName val="CA Sum"/>
      <sheetName val="G301(01)"/>
      <sheetName val="BSWP"/>
      <sheetName val="MFGWP"/>
      <sheetName val="PNLWP"/>
      <sheetName val="hspmcashflow statment"/>
      <sheetName val="cashflow statement"/>
      <sheetName val="CF2006"/>
      <sheetName val="BALANCE SHEET"/>
      <sheetName val="Cost of goods sold"/>
      <sheetName val="BS-assets"/>
      <sheetName val="BS-E&amp;L"/>
      <sheetName val="(Pg1)PNLby function-12mths"/>
      <sheetName val="(Pg-2)PNLfunction"/>
      <sheetName val="(Pg-3)BSA"/>
      <sheetName val="(Pg-4)BSE"/>
      <sheetName val="(Pg-5)EQUITY "/>
      <sheetName val="IS1 "/>
      <sheetName val="IS2"/>
      <sheetName val="IS3"/>
      <sheetName val="PNL123WP"/>
      <sheetName val="Expenses"/>
      <sheetName val="BSA"/>
      <sheetName val="BSE"/>
      <sheetName val="PNLby function-12mths"/>
      <sheetName val="PNLfunction"/>
      <sheetName val="EQUITY "/>
      <sheetName val="IS1"/>
      <sheetName val="BSA (2)"/>
      <sheetName val="(Pg-3)BSABSE"/>
      <sheetName val="Summary"/>
      <sheetName val="FF-5"/>
      <sheetName val="MMIP(JU)"/>
      <sheetName val="F-1&amp;F-2"/>
      <sheetName val="JobDetails"/>
      <sheetName val="WPROXY"/>
      <sheetName val=""/>
      <sheetName val="Phase2 movementDEC"/>
      <sheetName val="Phase1f.a.DEC"/>
      <sheetName val="Phase2 f.a.DEC (2)"/>
      <sheetName val="FF-1"/>
      <sheetName val="Lookup"/>
      <sheetName val="H101 "/>
      <sheetName val="N101"/>
      <sheetName val="cf"/>
      <sheetName val="fa-c"/>
      <sheetName val="shCap"/>
      <sheetName val="Consol.Debt"/>
      <sheetName val="CAPEX SUM"/>
      <sheetName val="Main orig"/>
      <sheetName val="P&amp;L of Coy-dec2003-yrly"/>
      <sheetName val="P&amp;E-Feb 00"/>
      <sheetName val="InputVariables"/>
      <sheetName val="B_Sheet"/>
      <sheetName val="Notes"/>
      <sheetName val="TBal"/>
      <sheetName val="CC"/>
      <sheetName val="jun94"/>
      <sheetName val="K1-3"/>
      <sheetName val="Gain Loss Calculation"/>
      <sheetName val="Sls"/>
      <sheetName val="BB-11(CAR)"/>
      <sheetName val="BB-5(Fire)"/>
      <sheetName val="BB-13(liabilities)"/>
      <sheetName val="BB-10(Cargo)"/>
      <sheetName val="BB-9(Hull)"/>
      <sheetName val="BB-7(ACT)"/>
      <sheetName val="BB-6(MO)"/>
      <sheetName val="BB-14(other)"/>
      <sheetName val="BB-8(PA)"/>
      <sheetName val="BB-12(WC)"/>
      <sheetName val="Workings"/>
      <sheetName val="M-1 Nov"/>
      <sheetName val="itc"/>
      <sheetName val="DEC'09"/>
      <sheetName val="acs"/>
      <sheetName val="General Instructions"/>
      <sheetName val="Profile"/>
      <sheetName val="Control"/>
      <sheetName val="BS"/>
      <sheetName val="PL"/>
      <sheetName val="BS int1"/>
      <sheetName val="BS int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1A"/>
      <sheetName val="12"/>
      <sheetName val="13"/>
      <sheetName val="14"/>
      <sheetName val="14C"/>
      <sheetName val="14A"/>
      <sheetName val="15"/>
      <sheetName val="15C"/>
      <sheetName val="15A"/>
      <sheetName val="16"/>
      <sheetName val="16C"/>
      <sheetName val="16A"/>
      <sheetName val="17"/>
      <sheetName val="17C"/>
      <sheetName val="17A"/>
      <sheetName val="17AC"/>
      <sheetName val="17B"/>
      <sheetName val="18"/>
      <sheetName val="19"/>
      <sheetName val="20"/>
      <sheetName val="20C"/>
      <sheetName val="21"/>
      <sheetName val="21C"/>
      <sheetName val="22"/>
      <sheetName val="22C"/>
      <sheetName val="23"/>
      <sheetName val="24"/>
      <sheetName val="25"/>
      <sheetName val="25A"/>
      <sheetName val="26"/>
      <sheetName val="26C"/>
      <sheetName val="26A"/>
      <sheetName val="26AC"/>
      <sheetName val="27"/>
      <sheetName val="28"/>
      <sheetName val="28A"/>
      <sheetName val="29"/>
      <sheetName val="30"/>
      <sheetName val="31"/>
      <sheetName val="32"/>
      <sheetName val="32C"/>
      <sheetName val="32A"/>
      <sheetName val="33"/>
      <sheetName val="33C"/>
      <sheetName val="34"/>
      <sheetName val="35"/>
      <sheetName val="36"/>
      <sheetName val="37"/>
      <sheetName val="38"/>
      <sheetName val="38A"/>
      <sheetName val="39"/>
      <sheetName val="39A"/>
      <sheetName val="40"/>
      <sheetName val="41"/>
      <sheetName val="42"/>
      <sheetName val="42C"/>
      <sheetName val="43"/>
      <sheetName val="43C"/>
      <sheetName val="43A"/>
      <sheetName val="43AC"/>
      <sheetName val="45"/>
      <sheetName val="46"/>
      <sheetName val="47"/>
      <sheetName val="47C"/>
      <sheetName val="FF-50"/>
      <sheetName val="BUT-1"/>
      <sheetName val="HEX-A"/>
      <sheetName val="HEX-E"/>
      <sheetName val="I-BUT"/>
      <sheetName val="RD I-BUT"/>
      <sheetName val="2005-2034"/>
      <sheetName val="L-chart"/>
      <sheetName val="Income Stmnt"/>
      <sheetName val="FF-6"/>
      <sheetName val="Trial Balance"/>
      <sheetName val="NEW LOCAL"/>
      <sheetName val="OUTSIDE MARKET"/>
      <sheetName val="LOCAL MARKET"/>
      <sheetName val="7)Fin Highlight (Q)"/>
      <sheetName val="TTL"/>
      <sheetName val="ชื่อหุ้น"/>
      <sheetName val="Group"/>
      <sheetName val="YQty"/>
      <sheetName val="2-3-50"/>
      <sheetName val="gVL"/>
      <sheetName val="เงินสำรองเกษียยณอายุ"/>
      <sheetName val="EI-HIS4"/>
      <sheetName val="10-1 Media"/>
      <sheetName val="10-cut"/>
      <sheetName val="IC_Statement2"/>
      <sheetName val="Total_01'051"/>
      <sheetName val="stat_local1"/>
      <sheetName val="J300_1"/>
      <sheetName val="TrialBalance_Q3-2002"/>
      <sheetName val="To_Generate2"/>
      <sheetName val="T101_2"/>
      <sheetName val="00_-_01_Rates2"/>
      <sheetName val="Sch_1-182"/>
      <sheetName val="O4_CA2"/>
      <sheetName val="O2_TC2"/>
      <sheetName val="CA_Comp2"/>
      <sheetName val="Company_Info2"/>
      <sheetName val="Cash&amp;Bank_-_A2"/>
      <sheetName val="Equity_Analysis2"/>
      <sheetName val="TB_011"/>
      <sheetName val="TB_021"/>
      <sheetName val="inventory_qty_Dec1"/>
      <sheetName val="Inventory_Valuation_Quantity1"/>
      <sheetName val="INCOME_TAX_PAYABLE1"/>
      <sheetName val="sintesi_per_referenza1"/>
      <sheetName val="C101_Cash_Lead1"/>
      <sheetName val="K101_Fixed_assets1"/>
      <sheetName val="I101_Interco_Balances_OS1"/>
      <sheetName val="G101_Other_Receivables1"/>
      <sheetName val="N101_Other_Creditors_1"/>
      <sheetName val="T101_Share_Capital_and_Reserve1"/>
      <sheetName val="M101_Trade_Creditors1"/>
      <sheetName val="E101_Trade_Receivables1"/>
      <sheetName val="F100_WIP1"/>
      <sheetName val="T2-Stat_review1"/>
      <sheetName val="FF-2_(1)1"/>
      <sheetName val="5_Analysis1"/>
      <sheetName val="Summary_Balance_Sheet"/>
      <sheetName val="CA_Sum"/>
      <sheetName val="hspmcashflow_statment"/>
      <sheetName val="cashflow_statement"/>
      <sheetName val="BALANCE_SHEET"/>
      <sheetName val="Cost_of_goods_sold"/>
      <sheetName val="(Pg1)PNLby_function-12mths"/>
      <sheetName val="(Pg-5)EQUITY_"/>
      <sheetName val="IS1_"/>
      <sheetName val="PNLby_function-12mths"/>
      <sheetName val="EQUITY_"/>
      <sheetName val="BSA_(2)"/>
      <sheetName val="Phase2_movementDEC"/>
      <sheetName val="Phase1f_a_DEC"/>
      <sheetName val="Phase2_f_a_DEC_(2)"/>
      <sheetName val="H101_"/>
      <sheetName val="Consol_Debt"/>
      <sheetName val="CAPEX_SUM"/>
      <sheetName val="Main_orig"/>
      <sheetName val="P&amp;L_of_Coy-dec2003-yrly"/>
      <sheetName val="P&amp;E-Feb_00"/>
      <sheetName val="Gain_Loss_Calculation"/>
      <sheetName val="M-1_Nov"/>
      <sheetName val="General_Instructions"/>
      <sheetName val="BS_int1"/>
      <sheetName val="BS_int2"/>
      <sheetName val="RD_I-BUT"/>
      <sheetName val="Income_Stmnt"/>
      <sheetName val="NEW_LOCAL"/>
      <sheetName val="OUTSIDE_MARKET"/>
      <sheetName val="LOCAL_MARKET"/>
      <sheetName val="7)Fin_Highlight_(Q)"/>
      <sheetName val="IC_Statement3"/>
      <sheetName val="Total_01'052"/>
      <sheetName val="stat_local2"/>
      <sheetName val="J300_2"/>
      <sheetName val="TrialBalance_Q3-20021"/>
      <sheetName val="To_Generate3"/>
      <sheetName val="T101_3"/>
      <sheetName val="00_-_01_Rates3"/>
      <sheetName val="Sch_1-183"/>
      <sheetName val="O4_CA3"/>
      <sheetName val="O2_TC3"/>
      <sheetName val="CA_Comp3"/>
      <sheetName val="Company_Info3"/>
      <sheetName val="Cash&amp;Bank_-_A3"/>
      <sheetName val="Equity_Analysis3"/>
      <sheetName val="TB_012"/>
      <sheetName val="TB_022"/>
      <sheetName val="inventory_qty_Dec2"/>
      <sheetName val="Inventory_Valuation_Quantity2"/>
      <sheetName val="INCOME_TAX_PAYABLE2"/>
      <sheetName val="sintesi_per_referenza2"/>
      <sheetName val="C101_Cash_Lead2"/>
      <sheetName val="K101_Fixed_assets2"/>
      <sheetName val="I101_Interco_Balances_OS2"/>
      <sheetName val="G101_Other_Receivables2"/>
      <sheetName val="N101_Other_Creditors_2"/>
      <sheetName val="T101_Share_Capital_and_Reserve2"/>
      <sheetName val="M101_Trade_Creditors2"/>
      <sheetName val="E101_Trade_Receivables2"/>
      <sheetName val="F100_WIP2"/>
      <sheetName val="T2-Stat_review2"/>
      <sheetName val="FF-2_(1)2"/>
      <sheetName val="5_Analysis2"/>
      <sheetName val="Summary_Balance_Sheet1"/>
      <sheetName val="CA_Sum1"/>
      <sheetName val="hspmcashflow_statment1"/>
      <sheetName val="cashflow_statement1"/>
      <sheetName val="BALANCE_SHEET1"/>
      <sheetName val="Cost_of_goods_sold1"/>
      <sheetName val="(Pg1)PNLby_function-12mths1"/>
      <sheetName val="(Pg-5)EQUITY_1"/>
      <sheetName val="IS1_1"/>
      <sheetName val="PNLby_function-12mths1"/>
      <sheetName val="EQUITY_1"/>
      <sheetName val="BSA_(2)1"/>
      <sheetName val="Phase2_movementDEC1"/>
      <sheetName val="Phase1f_a_DEC1"/>
      <sheetName val="Phase2_f_a_DEC_(2)1"/>
      <sheetName val="H101_1"/>
      <sheetName val="Consol_Debt1"/>
      <sheetName val="CAPEX_SUM1"/>
      <sheetName val="Main_orig1"/>
      <sheetName val="P&amp;L_of_Coy-dec2003-yrly1"/>
      <sheetName val="P&amp;E-Feb_001"/>
      <sheetName val="Gain_Loss_Calculation1"/>
      <sheetName val="M-1_Nov1"/>
      <sheetName val="General_Instructions1"/>
      <sheetName val="BS_int11"/>
      <sheetName val="BS_int21"/>
      <sheetName val="RD_I-BUT1"/>
      <sheetName val="Income_Stmnt1"/>
      <sheetName val="NEW_LOCAL1"/>
      <sheetName val="OUTSIDE_MARKET1"/>
      <sheetName val="LOCAL_MARKET1"/>
      <sheetName val="7)Fin_Highlight_(Q)1"/>
      <sheetName val="Trial_Balance"/>
      <sheetName val="PL-0102"/>
      <sheetName val="Calculation PS"/>
      <sheetName val="DealerData"/>
      <sheetName val="TAX SCHEDULE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>
        <row r="15">
          <cell r="B15">
            <v>7.5107999999999997</v>
          </cell>
        </row>
      </sheetData>
      <sheetData sheetId="249">
        <row r="15">
          <cell r="B15">
            <v>7.5107999999999997</v>
          </cell>
        </row>
      </sheetData>
      <sheetData sheetId="250">
        <row r="15">
          <cell r="B15">
            <v>7.5107999999999997</v>
          </cell>
        </row>
      </sheetData>
      <sheetData sheetId="251">
        <row r="15">
          <cell r="B15">
            <v>7.5107999999999997</v>
          </cell>
        </row>
      </sheetData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A3">
            <v>35881</v>
          </cell>
          <cell r="D3">
            <v>35881</v>
          </cell>
        </row>
      </sheetData>
      <sheetData sheetId="1">
        <row r="3">
          <cell r="A3">
            <v>36727</v>
          </cell>
          <cell r="D3">
            <v>36727</v>
          </cell>
        </row>
      </sheetData>
      <sheetData sheetId="2">
        <row r="3">
          <cell r="A3">
            <v>36592</v>
          </cell>
          <cell r="F3">
            <v>36612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PU"/>
      <sheetName val="BCP"/>
      <sheetName val="PTTEP"/>
      <sheetName val="Sheet1"/>
      <sheetName val="Grammy"/>
      <sheetName val="Major"/>
      <sheetName val="TRAF"/>
      <sheetName val="MATCH"/>
      <sheetName val="MATCH (2)"/>
      <sheetName val="rgr"/>
      <sheetName val="Sheet3"/>
      <sheetName val="rgr (2)"/>
    </sheetNames>
    <sheetDataSet>
      <sheetData sheetId="0"/>
      <sheetData sheetId="1"/>
      <sheetData sheetId="2"/>
      <sheetData sheetId="3">
        <row r="3">
          <cell r="A3" t="e">
            <v>#N/A</v>
          </cell>
          <cell r="D3">
            <v>36965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alary"/>
      <sheetName val="Review Accrue"/>
      <sheetName val="Prepaid Exp"/>
      <sheetName val="Adjust"/>
      <sheetName val="FixedAsset"/>
      <sheetName val="Sheet1"/>
      <sheetName val="Deposit"/>
      <sheetName val="Current"/>
      <sheetName val="BS"/>
      <sheetName val="PL"/>
      <sheetName val="A-100"/>
      <sheetName val="B-100"/>
      <sheetName val="B-100 Conclude"/>
      <sheetName val="B-102"/>
      <sheetName val="B-200"/>
      <sheetName val="B-201"/>
      <sheetName val="D-100"/>
      <sheetName val="D-200"/>
      <sheetName val="D-300"/>
      <sheetName val="D-400"/>
      <sheetName val="H-100"/>
      <sheetName val="O-100"/>
      <sheetName val="O-200"/>
      <sheetName val="I-100"/>
      <sheetName val="I-100 Conclude"/>
      <sheetName val="I-104 ap confirm control"/>
      <sheetName val="I-200"/>
      <sheetName val="I-200 Conclude"/>
      <sheetName val="J-100"/>
      <sheetName val="K-100"/>
      <sheetName val="L-100"/>
      <sheetName val="L-200"/>
      <sheetName val="L-300"/>
      <sheetName val="L-400"/>
      <sheetName val="L-500"/>
      <sheetName val="M-100"/>
      <sheetName val="M-200"/>
      <sheetName val="N-100"/>
      <sheetName val="N-100 Conclude"/>
      <sheetName val="N-101"/>
      <sheetName val="PA-100"/>
      <sheetName val="PA-100 Conclude"/>
      <sheetName val="PA-102"/>
      <sheetName val="PA-103"/>
      <sheetName val="PA-103.1"/>
      <sheetName val="PA-200"/>
      <sheetName val="PB-100"/>
      <sheetName val="PD-100"/>
      <sheetName val="RCLS"/>
      <sheetName val="Unadjusted"/>
      <sheetName val="PD-101"/>
      <sheetName val="TrialBalance Q3-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-T6M v2"/>
      <sheetName val="PL-E6M v2"/>
      <sheetName val="PL-T3M."/>
      <sheetName val="FS-T"/>
      <sheetName val="PL-T12M"/>
      <sheetName val="EQ-T Conso"/>
      <sheetName val="EQ-T seperate"/>
      <sheetName val="CF-T12M"/>
      <sheetName val="FS-E"/>
      <sheetName val="PL-E3M."/>
      <sheetName val="PL-E12M"/>
      <sheetName val="EQ-E Conso"/>
      <sheetName val="EQ-E seperate."/>
      <sheetName val="CF-E12M"/>
      <sheetName val="CF งบรวม"/>
      <sheetName val="CF งบเฉพาะ"/>
      <sheetName val="วิธี ปป. งบการเงินปีก่อน"/>
      <sheetName val="Token รวมภาษี (เดิม) 30.6.22"/>
      <sheetName val="เช็คยอดปรับ"/>
      <sheetName val="Token รวมภาษี (เดิม)"/>
      <sheetName val="Z820(AJE&amp;RJE-PAE)31.3.22 ปีก่อน"/>
      <sheetName val="detail Cash flow"/>
      <sheetName val="4. Eliminate this period"/>
      <sheetName val="Z630 (Pass Adjust - Conso)"/>
      <sheetName val="Z630 (Pass Adjust - Seperate)"/>
      <sheetName val="Z820 (AJE&amp;RJE-NPAE) Q1'2020"/>
      <sheetName val="Z820 (AJE&amp;RJE-PAE) Current year"/>
      <sheetName val="WBS WPL Consol"/>
      <sheetName val="Z830 (WPL)"/>
      <sheetName val="Z830 (WBS)"/>
      <sheetName val="BS-PL"/>
      <sheetName val="TB 30.06.25 (at 9.7.25)"/>
      <sheetName val="Lead per Client (10.7.25)"/>
      <sheetName val="Z810 TB"/>
      <sheetName val="แก้งบกำไร FV 31.12.23"/>
      <sheetName val="A100"/>
      <sheetName val="A300"/>
      <sheetName val="A400"/>
      <sheetName val="A500"/>
      <sheetName val="A600"/>
      <sheetName val="B100"/>
      <sheetName val="B200"/>
      <sheetName val="B300"/>
      <sheetName val="B400"/>
      <sheetName val="B500"/>
      <sheetName val="B700"/>
      <sheetName val="C100"/>
      <sheetName val="D100"/>
      <sheetName val="D200"/>
      <sheetName val="D300"/>
      <sheetName val="D400"/>
      <sheetName val="E100"/>
      <sheetName val="E200"/>
      <sheetName val="E400"/>
      <sheetName val="E300"/>
      <sheetName val="E500"/>
      <sheetName val="E600"/>
      <sheetName val="E600ADM"/>
      <sheetName val="F100"/>
      <sheetName val="ปรับปรุงต้นทุน token"/>
    </sheetNames>
    <sheetDataSet>
      <sheetData sheetId="0"/>
      <sheetData sheetId="1"/>
      <sheetData sheetId="2">
        <row r="8">
          <cell r="H8">
            <v>2568</v>
          </cell>
          <cell r="J8">
            <v>2567</v>
          </cell>
          <cell r="L8">
            <v>2568</v>
          </cell>
          <cell r="N8">
            <v>2567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RELIMINARIES"/>
      <sheetName val="NSC"/>
      <sheetName val="REMAINING AMOUNT "/>
      <sheetName val="let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  <sheetName val="Model Room"/>
      <sheetName val="  OS &amp; E -ordered"/>
    </sheetNames>
    <sheetDataSet>
      <sheetData sheetId="0" refreshError="1">
        <row r="2">
          <cell r="H2">
            <v>37530</v>
          </cell>
        </row>
        <row r="43">
          <cell r="O43">
            <v>330</v>
          </cell>
          <cell r="P43">
            <v>330</v>
          </cell>
          <cell r="Q43">
            <v>410</v>
          </cell>
          <cell r="R43">
            <v>410</v>
          </cell>
          <cell r="S43">
            <v>570</v>
          </cell>
          <cell r="T43">
            <v>570</v>
          </cell>
          <cell r="U43">
            <v>570</v>
          </cell>
          <cell r="V43">
            <v>650</v>
          </cell>
          <cell r="W43">
            <v>1150</v>
          </cell>
          <cell r="X43">
            <v>1150</v>
          </cell>
          <cell r="Y43">
            <v>1150</v>
          </cell>
          <cell r="Z43">
            <v>1470</v>
          </cell>
          <cell r="AA43">
            <v>1595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D"/>
      <sheetName val="U10"/>
      <sheetName val="U11"/>
      <sheetName val="U12"/>
      <sheetName val="U20"/>
      <sheetName val="U21"/>
      <sheetName val="U22"/>
      <sheetName val="U23"/>
      <sheetName val="U30"/>
      <sheetName val="U31"/>
      <sheetName val="O1"/>
      <sheetName val="O10"/>
      <sheetName val="O11"/>
      <sheetName val="O12"/>
      <sheetName val="O13"/>
      <sheetName val="O14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Expenses"/>
      <sheetName val="Standing Data"/>
      <sheetName val="Net asset value"/>
      <sheetName val="glst0799"/>
      <sheetName val="FF-3"/>
      <sheetName val="FF_3"/>
      <sheetName val="STATEMENT"/>
      <sheetName val="Asset &amp; Liability"/>
      <sheetName val="HP"/>
      <sheetName val="B131 "/>
      <sheetName val="อัตรามรณะ"/>
      <sheetName val="&lt;Z810&gt;TB"/>
      <sheetName val="A100"/>
      <sheetName val="&lt;Z830&gt;WBS"/>
      <sheetName val="A500"/>
      <sheetName val="E200"/>
      <sheetName val="E600"/>
      <sheetName val="งบกำไรฯ_48(1)"/>
      <sheetName val="Standing_Data"/>
      <sheetName val="Net_asset_value"/>
      <sheetName val="Asset_&amp;_Liability"/>
      <sheetName val="B131_"/>
      <sheetName val="Standing_Data1"/>
      <sheetName val="Net_asset_value1"/>
      <sheetName val="Asset_&amp;_Liability1"/>
      <sheetName val="B131_1"/>
      <sheetName val="D 200"/>
      <sheetName val="D2"/>
      <sheetName val="Header"/>
      <sheetName val="feature"/>
      <sheetName val="BPR"/>
      <sheetName val="FF_21_a_"/>
      <sheetName val="Age311299TAS"/>
      <sheetName val="TASintDec00"/>
      <sheetName val="P4DDBFTAS"/>
      <sheetName val="B3"/>
      <sheetName val="B302."/>
      <sheetName val="B300 "/>
      <sheetName val="B304."/>
      <sheetName val="B331"/>
      <sheetName val="B340"/>
      <sheetName val="B304-1"/>
      <sheetName val="AA-1"/>
      <sheetName val="#REF"/>
      <sheetName val="BS&lt;Z830&gt;"/>
      <sheetName val="IS&lt;Z831&gt;"/>
      <sheetName val="X1-Detail"/>
      <sheetName val="RSS9801"/>
      <sheetName val="AM_COST"/>
      <sheetName val="TMS2000"/>
      <sheetName val="MS Box"/>
      <sheetName val="ลูกหนี้(เก่า)"/>
      <sheetName val="Ex_Rate"/>
      <sheetName val="CIP_USD"/>
      <sheetName val="SUMMFA-USD"/>
      <sheetName val="Investment"/>
      <sheetName val="A3_USD_PL02"/>
      <sheetName val="ShareCapital"/>
      <sheetName val="Inventories"/>
      <sheetName val="Cash Flow"/>
      <sheetName val="200-110"/>
      <sheetName val="P810-TB"/>
      <sheetName val="P830-WBS"/>
      <sheetName val="B1"/>
      <sheetName val="E1"/>
      <sheetName val="D4"/>
      <sheetName val="TBA"/>
      <sheetName val="StandingData"/>
      <sheetName val="DPLA"/>
      <sheetName val="Sheet2"/>
      <sheetName val="FSA"/>
      <sheetName val="CA Sheet"/>
      <sheetName val="LOOSECHKLIST"/>
      <sheetName val="ชื่อหุ้น"/>
      <sheetName val="B&amp;S 1999"/>
      <sheetName val="QR_4.1"/>
      <sheetName val="Order_Nov_w45"/>
      <sheetName val="Trial Balance"/>
      <sheetName val="เงินกู้ธนชาติ"/>
      <sheetName val="FORMC94"/>
      <sheetName val="U-2.1"/>
      <sheetName val="BSI"/>
      <sheetName val="Pie chart"/>
      <sheetName val="Age311299TESP"/>
      <sheetName val="P4DDBFTESP"/>
      <sheetName val="IntDec00TespM&amp;B"/>
      <sheetName val="43"/>
      <sheetName val="LC _ TR Listing"/>
      <sheetName val="db"/>
      <sheetName val="REPORT"/>
      <sheetName val="SCB 1 - Current"/>
      <sheetName val="SCB 2 - Current"/>
      <sheetName val="PS-1995"/>
      <sheetName val="FS"/>
      <sheetName val="PortSTDSave"/>
      <sheetName val="pkg"/>
      <sheetName val="MFA"/>
      <sheetName val="revenue"/>
      <sheetName val="Request Voucher BF'21"/>
      <sheetName val="newspaper"/>
      <sheetName val="Pnl-10"/>
      <sheetName val="20"/>
      <sheetName val="30"/>
      <sheetName val="70"/>
      <sheetName val="AA"/>
      <sheetName val="AP110"/>
      <sheetName val="B-10"/>
      <sheetName val="BB-1"/>
      <sheetName val="C-5"/>
      <sheetName val="C-6"/>
      <sheetName val="C-6a"/>
      <sheetName val="CC"/>
      <sheetName val="F-1l2"/>
      <sheetName val="F-21"/>
      <sheetName val="F-4"/>
      <sheetName val="F-9c"/>
      <sheetName val="FF"/>
      <sheetName val="FF-2"/>
      <sheetName val="L"/>
      <sheetName val="M MM"/>
      <sheetName val="10"/>
      <sheetName val="30a"/>
      <sheetName val="30-Note"/>
      <sheetName val="U-2"/>
      <sheetName val="ผ้าสำเร็จ"/>
      <sheetName val="Actual-Monthly"/>
      <sheetName val="Actual-ＹＴＤ"/>
      <sheetName val="Budget-Monthly"/>
      <sheetName val="Budget-YTD"/>
      <sheetName val="gl"/>
      <sheetName val="IFS"/>
      <sheetName val="UF"/>
      <sheetName val="TrialBalance Q3-2002"/>
      <sheetName val="VUNGDK"/>
      <sheetName val="Jan 01"/>
      <sheetName val="FS code"/>
      <sheetName val="Sheet3"/>
      <sheetName val="Sheet1"/>
      <sheetName val="TB"/>
      <sheetName val="Data2007"/>
      <sheetName val="Standing_Data3"/>
      <sheetName val="Asset_&amp;_Liability3"/>
      <sheetName val="Net_asset_value3"/>
      <sheetName val="B131_3"/>
      <sheetName val="D_2001"/>
      <sheetName val="B302_1"/>
      <sheetName val="B300_1"/>
      <sheetName val="B304_1"/>
      <sheetName val="LC___TR_Listing1"/>
      <sheetName val="MS_Box1"/>
      <sheetName val="CA_Sheet1"/>
      <sheetName val="B&amp;S_19991"/>
      <sheetName val="Cash_Flow1"/>
      <sheetName val="Pie_chart1"/>
      <sheetName val="QR_4_11"/>
      <sheetName val="Trial_Balance1"/>
      <sheetName val="U-2_11"/>
      <sheetName val="SCB_1_-_Current1"/>
      <sheetName val="SCB_2_-_Current1"/>
      <sheetName val="M_MM1"/>
      <sheetName val="TrialBalance_Q3-20021"/>
      <sheetName val="Jan_011"/>
      <sheetName val="FS_code1"/>
      <sheetName val="Standing_Data2"/>
      <sheetName val="Asset_&amp;_Liability2"/>
      <sheetName val="Net_asset_value2"/>
      <sheetName val="B131_2"/>
      <sheetName val="D_200"/>
      <sheetName val="B302_"/>
      <sheetName val="B300_"/>
      <sheetName val="B304_"/>
      <sheetName val="LC___TR_Listing"/>
      <sheetName val="MS_Box"/>
      <sheetName val="CA_Sheet"/>
      <sheetName val="B&amp;S_1999"/>
      <sheetName val="Cash_Flow"/>
      <sheetName val="Pie_chart"/>
      <sheetName val="QR_4_1"/>
      <sheetName val="Trial_Balance"/>
      <sheetName val="U-2_1"/>
      <sheetName val="SCB_1_-_Current"/>
      <sheetName val="SCB_2_-_Current"/>
      <sheetName val="M_MM"/>
      <sheetName val="TrialBalance_Q3-2002"/>
      <sheetName val="Jan_01"/>
      <sheetName val="FS_code"/>
      <sheetName val="Request_Voucher_BF'21"/>
      <sheetName val="SD"/>
      <sheetName val="Detail Piutang"/>
      <sheetName val="Okt"/>
      <sheetName val="WBS1"/>
      <sheetName val="summary_month_by_month"/>
      <sheetName val="install"/>
      <sheetName val="para"/>
      <sheetName val="Price_List"/>
      <sheetName val="General"/>
      <sheetName val="Factors"/>
      <sheetName val="Discount Tables"/>
      <sheetName val="MNR6"/>
      <sheetName val="Currency &amp; Site Names"/>
      <sheetName val="Verdi-Sce1"/>
      <sheetName val="Calc. Base"/>
      <sheetName val="SMA4"/>
      <sheetName val="p.afls"/>
      <sheetName val="IMPUT PENERIMAAN BULK WB"/>
      <sheetName val="FF_2"/>
      <sheetName val="sch10-rm2"/>
      <sheetName val="sch6-rm"/>
      <sheetName val="other-rm"/>
      <sheetName val="addl cost"/>
      <sheetName val="accumdeprn"/>
      <sheetName val="Seagate _share_in_units"/>
      <sheetName val="Links"/>
      <sheetName val="Info"/>
      <sheetName val="AFA"/>
      <sheetName val="SAME"/>
      <sheetName val="個品ﾘｽﾄ"/>
      <sheetName val="FR"/>
      <sheetName val="Defer_ร่วม"/>
      <sheetName val="計画値"/>
      <sheetName val="Details"/>
      <sheetName val="ROOMS_ST"/>
      <sheetName val="TELEPHONE"/>
      <sheetName val="C 1"/>
      <sheetName val="BAL42"/>
      <sheetName val="JAN"/>
      <sheetName val="ดอกเบี้ยรับ"/>
      <sheetName val="SSW"/>
      <sheetName val="M_Maincomp"/>
      <sheetName val="tax-ss"/>
      <sheetName val="FF-1"/>
      <sheetName val="cashflowcomp"/>
      <sheetName val="5 Analysis"/>
      <sheetName val="boq"/>
      <sheetName val="Seagate__share_in_units"/>
      <sheetName val="Seagate__share_in_units1"/>
      <sheetName val="Detail_Piutang"/>
      <sheetName val="Discount_Tables"/>
      <sheetName val="Currency_&amp;_Site_Names"/>
      <sheetName val="Calc__Base"/>
      <sheetName val="p_afls"/>
      <sheetName val="IMPUT_PENERIMAAN_BULK_WB"/>
      <sheetName val="addl_cost"/>
      <sheetName val="C_1"/>
      <sheetName val="total"/>
      <sheetName val="MCMD95"/>
      <sheetName val="bblยังไม่จ่าย"/>
      <sheetName val="FF_4"/>
      <sheetName val="COA"/>
      <sheetName val="SEMANAIS"/>
      <sheetName val="非固内訳"/>
      <sheetName val="Fagor04-A3112e"/>
      <sheetName val="達成729"/>
      <sheetName val="Drop down"/>
      <sheetName val="Hierarchy"/>
      <sheetName val="Standing_Data4"/>
      <sheetName val="Asset_&amp;_Liability4"/>
      <sheetName val="Net_asset_value4"/>
      <sheetName val="B131_4"/>
      <sheetName val="D_2002"/>
      <sheetName val="B302_2"/>
      <sheetName val="B300_2"/>
      <sheetName val="B304_2"/>
      <sheetName val="LC___TR_Listing2"/>
      <sheetName val="MS_Box2"/>
      <sheetName val="CA_Sheet2"/>
      <sheetName val="B&amp;S_19992"/>
      <sheetName val="Cash_Flow2"/>
      <sheetName val="Pie_chart2"/>
      <sheetName val="Request_Voucher_BF'211"/>
      <sheetName val="QR_4_12"/>
      <sheetName val="Trial_Balance2"/>
      <sheetName val="U-2_12"/>
      <sheetName val="SCB_1_-_Current2"/>
      <sheetName val="SCB_2_-_Current2"/>
      <sheetName val="M_MM2"/>
      <sheetName val="TrialBalance_Q3-20022"/>
      <sheetName val="Jan_012"/>
      <sheetName val="FS_code2"/>
      <sheetName val="สรุป_XXต่อ"/>
      <sheetName val="สรุป_XX"/>
      <sheetName val="A-1"/>
      <sheetName val="Standing_Data5"/>
      <sheetName val="Asset_&amp;_Liability5"/>
      <sheetName val="Net_asset_value5"/>
      <sheetName val="B131_5"/>
      <sheetName val="D_2003"/>
      <sheetName val="B302_3"/>
      <sheetName val="B300_3"/>
      <sheetName val="B304_3"/>
      <sheetName val="LC___TR_Listing3"/>
      <sheetName val="MS_Box3"/>
      <sheetName val="CA_Sheet3"/>
      <sheetName val="B&amp;S_19993"/>
      <sheetName val="Cash_Flow3"/>
      <sheetName val="Pie_chart3"/>
      <sheetName val="Request_Voucher_BF'212"/>
      <sheetName val="QR_4_13"/>
      <sheetName val="Trial_Balance3"/>
      <sheetName val="U-2_13"/>
      <sheetName val="SCB_1_-_Current3"/>
      <sheetName val="SCB_2_-_Current3"/>
      <sheetName val="M_MM3"/>
      <sheetName val="TrialBalance_Q3-20023"/>
      <sheetName val="Jan_013"/>
      <sheetName val="FS_code3"/>
    </sheetNames>
    <sheetDataSet>
      <sheetData sheetId="0">
        <row r="7">
          <cell r="A7" t="str">
            <v>01</v>
          </cell>
        </row>
      </sheetData>
      <sheetData sheetId="1">
        <row r="7">
          <cell r="A7" t="str">
            <v>01</v>
          </cell>
        </row>
      </sheetData>
      <sheetData sheetId="2"/>
      <sheetData sheetId="3" refreshError="1">
        <row r="7">
          <cell r="A7" t="str">
            <v>01</v>
          </cell>
          <cell r="B7">
            <v>3.64</v>
          </cell>
          <cell r="C7">
            <v>3.92</v>
          </cell>
          <cell r="D7">
            <v>3.87</v>
          </cell>
          <cell r="E7">
            <v>3</v>
          </cell>
        </row>
        <row r="8">
          <cell r="A8" t="str">
            <v>02</v>
          </cell>
          <cell r="B8">
            <v>3.48</v>
          </cell>
          <cell r="C8">
            <v>3.19</v>
          </cell>
          <cell r="D8">
            <v>3.5</v>
          </cell>
          <cell r="E8">
            <v>3.453427870193619</v>
          </cell>
        </row>
        <row r="9">
          <cell r="A9" t="str">
            <v>03</v>
          </cell>
          <cell r="B9">
            <v>3.92</v>
          </cell>
          <cell r="C9">
            <v>3.96</v>
          </cell>
          <cell r="D9">
            <v>3.9</v>
          </cell>
          <cell r="E9">
            <v>3.9243194561265748</v>
          </cell>
        </row>
        <row r="10">
          <cell r="A10" t="str">
            <v>04</v>
          </cell>
          <cell r="B10">
            <v>3.57</v>
          </cell>
          <cell r="C10">
            <v>2.98</v>
          </cell>
          <cell r="D10">
            <v>3.64</v>
          </cell>
          <cell r="E10">
            <v>3.5690550749927197</v>
          </cell>
        </row>
        <row r="11">
          <cell r="A11" t="str">
            <v>05</v>
          </cell>
          <cell r="B11">
            <v>3.11</v>
          </cell>
          <cell r="C11">
            <v>2.5</v>
          </cell>
          <cell r="D11">
            <v>3.18</v>
          </cell>
          <cell r="E11">
            <v>3.1805737171952075</v>
          </cell>
        </row>
        <row r="12">
          <cell r="A12" t="str">
            <v>06</v>
          </cell>
          <cell r="B12">
            <v>2.97</v>
          </cell>
          <cell r="C12">
            <v>3.24</v>
          </cell>
          <cell r="D12">
            <v>2.85</v>
          </cell>
          <cell r="E12">
            <v>3.1175959684829961</v>
          </cell>
        </row>
        <row r="13">
          <cell r="A13" t="str">
            <v>07</v>
          </cell>
          <cell r="B13">
            <v>2.77</v>
          </cell>
          <cell r="C13">
            <v>2.87</v>
          </cell>
          <cell r="D13">
            <v>3.4</v>
          </cell>
          <cell r="E13">
            <v>2.8695375799711829</v>
          </cell>
        </row>
        <row r="14">
          <cell r="A14" t="str">
            <v>08</v>
          </cell>
          <cell r="B14">
            <v>2.73</v>
          </cell>
          <cell r="D14">
            <v>2.08</v>
          </cell>
          <cell r="E14">
            <v>2.8118984337799953</v>
          </cell>
        </row>
        <row r="15">
          <cell r="A15" t="str">
            <v>09</v>
          </cell>
          <cell r="B15">
            <v>4.13</v>
          </cell>
          <cell r="D15">
            <v>4.5599999999999996</v>
          </cell>
          <cell r="E15">
            <v>4.2538976305902487</v>
          </cell>
        </row>
        <row r="16">
          <cell r="A16" t="str">
            <v>10</v>
          </cell>
          <cell r="B16">
            <v>4.34</v>
          </cell>
          <cell r="D16">
            <v>4.0599999999999996</v>
          </cell>
          <cell r="E16">
            <v>4.4701975101117872</v>
          </cell>
        </row>
        <row r="17">
          <cell r="A17" t="str">
            <v>11</v>
          </cell>
          <cell r="B17">
            <v>3.85</v>
          </cell>
          <cell r="D17">
            <v>3.73</v>
          </cell>
          <cell r="E17">
            <v>3.9654977912281986</v>
          </cell>
        </row>
        <row r="18">
          <cell r="A18" t="str">
            <v>12</v>
          </cell>
          <cell r="B18">
            <v>1.8</v>
          </cell>
          <cell r="D18">
            <v>2.38</v>
          </cell>
          <cell r="E18">
            <v>1.8539989673274695</v>
          </cell>
        </row>
        <row r="27">
          <cell r="A27" t="str">
            <v>Folie</v>
          </cell>
          <cell r="B27">
            <v>5079</v>
          </cell>
        </row>
        <row r="28">
          <cell r="A28" t="str">
            <v>Möbel</v>
          </cell>
          <cell r="B28">
            <v>63</v>
          </cell>
        </row>
        <row r="29">
          <cell r="A29" t="str">
            <v>Faserplatten</v>
          </cell>
          <cell r="B29">
            <v>13770</v>
          </cell>
        </row>
        <row r="30">
          <cell r="A30" t="str">
            <v>Innenausbau</v>
          </cell>
          <cell r="B30">
            <v>1121</v>
          </cell>
        </row>
        <row r="31">
          <cell r="A31" t="str">
            <v>Kunststoff</v>
          </cell>
          <cell r="B31">
            <v>292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Expenditure 1999-2001"/>
      <sheetName val="vehicle"/>
      <sheetName val="Capital by division"/>
      <sheetName val="DEPRECIATION 1998-NEW ASSETS"/>
      <sheetName val="DEPRECIATION 1999"/>
      <sheetName val="Summery Depreciation 1998-2001"/>
      <sheetName val="1208"/>
      <sheetName val="1206"/>
      <sheetName val="1205"/>
      <sheetName val="1204"/>
      <sheetName val="1203"/>
      <sheetName val="1201"/>
      <sheetName val="Lead"/>
      <sheetName val="ตั๋วเงินรับ"/>
      <sheetName val="cost allocation"/>
      <sheetName val="Stock Aging"/>
      <sheetName val="PlanB"/>
      <sheetName val="SRO"/>
      <sheetName val="03中"/>
      <sheetName val="Parameters"/>
      <sheetName val="CRITERIA1"/>
      <sheetName val="BS-Thai"/>
      <sheetName val="PF PL OP"/>
      <sheetName val="Purchases"/>
      <sheetName val="Detail"/>
      <sheetName val="AP-FAsb"/>
      <sheetName val="10Segment report"/>
      <sheetName val="7Long term liabilities"/>
      <sheetName val="1Cash for Interest"/>
      <sheetName val="3Detail of cash flow"/>
      <sheetName val="ยานพาหนะ"/>
      <sheetName val="ส่วนปรับปรุงที่ดิน"/>
      <sheetName val="อาคารสำนักงาน-PJ"/>
      <sheetName val="เครื่องตกแต่ง-PJ (BF)"/>
      <sheetName val="เงินกู้ธนชาติ"/>
      <sheetName val="เงินกู้ MGC"/>
      <sheetName val="C-3"/>
      <sheetName val="PAN"/>
      <sheetName val="0.0ControlSheet"/>
      <sheetName val="Detail-Sep"/>
      <sheetName val="detail(sum)"/>
      <sheetName val="TaxCal_2012Final"/>
      <sheetName val="97CAPREN"/>
      <sheetName val="会社セグメントマスタ加工シート"/>
      <sheetName val="ELEC45-01"/>
      <sheetName val="table"/>
      <sheetName val="Core"/>
      <sheetName val="Debt Info"/>
      <sheetName val="A"/>
      <sheetName val="Job header"/>
      <sheetName val="2005 DATA"/>
      <sheetName val="Old IAC Canada"/>
      <sheetName val="OUTLK%"/>
      <sheetName val="RANGES"/>
      <sheetName val="Template Data"/>
      <sheetName val="TrialBalance Q3-2002"/>
      <sheetName val="FACTORS"/>
      <sheetName val="MENU"/>
      <sheetName val="ocean voyage"/>
      <sheetName val="ESTIMATE"/>
      <sheetName val="Capital_Expenditure_1999-2001"/>
      <sheetName val="Capital_by_division"/>
      <sheetName val="DEPRECIATION_1998-NEW_ASSETS"/>
      <sheetName val="DEPRECIATION_1999"/>
      <sheetName val="Summery_Depreciation_1998-2001"/>
      <sheetName val="Stock_Aging"/>
      <sheetName val="cost_allocation"/>
      <sheetName val="PF_PL_OP"/>
      <sheetName val="เงินกู้_MGC"/>
      <sheetName val="10Segment_report"/>
      <sheetName val="7Long_term_liabilities"/>
      <sheetName val="1Cash_for_Interest"/>
      <sheetName val="3Detail_of_cash_flow"/>
      <sheetName val="เครื่องตกแต่ง-PJ_(BF)"/>
      <sheetName val="0_0ControlSheet"/>
      <sheetName val="Debt_Info"/>
      <sheetName val="Job_header"/>
      <sheetName val="2005_DATA"/>
      <sheetName val="Old_IAC_Canada"/>
      <sheetName val="損益分岐点"/>
      <sheetName val="PRICEVARIANCE"/>
      <sheetName val="車会集約"/>
      <sheetName val="#REF"/>
      <sheetName val="opening programme"/>
      <sheetName val="CONTABLE"/>
      <sheetName val="Metals"/>
      <sheetName val="Lookup"/>
      <sheetName val="InterCoData"/>
      <sheetName val="Cur"/>
      <sheetName val="data"/>
      <sheetName val="Purchase"/>
      <sheetName val="OLDMAP"/>
      <sheetName val="DEPT-3YP"/>
      <sheetName val="BOX SUM"/>
      <sheetName val="FIN GOOD"/>
      <sheetName val="HCAPR"/>
      <sheetName val="SALES"/>
      <sheetName val="Trial Balance"/>
      <sheetName val="COSUB"/>
      <sheetName val="LRA"/>
      <sheetName val="Capital_Expenditure_1999-20011"/>
      <sheetName val="Capital_by_division1"/>
      <sheetName val="DEPRECIATION_1998-NEW_ASSETS1"/>
      <sheetName val="DEPRECIATION_19991"/>
      <sheetName val="Summery_Depreciation_1998-20011"/>
      <sheetName val="Stock_Aging1"/>
      <sheetName val="cost_allocation1"/>
      <sheetName val="PF_PL_OP1"/>
      <sheetName val="เงินกู้_MGC1"/>
      <sheetName val="10Segment_report1"/>
      <sheetName val="7Long_term_liabilities1"/>
      <sheetName val="1Cash_for_Interest1"/>
      <sheetName val="3Detail_of_cash_flow1"/>
      <sheetName val="เครื่องตกแต่ง-PJ_(BF)1"/>
      <sheetName val="0_0ControlSheet1"/>
      <sheetName val="Debt_Info1"/>
      <sheetName val="Job_header1"/>
      <sheetName val="2005_DATA1"/>
      <sheetName val="Old_IAC_Canada1"/>
      <sheetName val="Template_Data"/>
      <sheetName val="TrialBalance_Q3-2002"/>
      <sheetName val="ocean_voyage"/>
      <sheetName val="MOTO"/>
      <sheetName val="Journal"/>
      <sheetName val="PopCache_Sheet1"/>
      <sheetName val="N719(NC)"/>
      <sheetName val="Raw Data"/>
      <sheetName val="Capital_Expenditure_1999-20012"/>
      <sheetName val="Capital_by_division2"/>
      <sheetName val="DEPRECIATION_1998-NEW_ASSETS2"/>
      <sheetName val="DEPRECIATION_19992"/>
      <sheetName val="Summery_Depreciation_1998-20012"/>
      <sheetName val="Stock_Aging2"/>
      <sheetName val="cost_allocation2"/>
      <sheetName val="PF_PL_OP2"/>
      <sheetName val="Template_Data1"/>
      <sheetName val="TrialBalance_Q3-20021"/>
      <sheetName val="Capital_Expenditure_1999-20013"/>
      <sheetName val="Capital_by_division3"/>
      <sheetName val="DEPRECIATION_1998-NEW_ASSETS3"/>
      <sheetName val="DEPRECIATION_19993"/>
      <sheetName val="Summery_Depreciation_1998-20013"/>
      <sheetName val="Stock_Aging3"/>
      <sheetName val="cost_allocation3"/>
      <sheetName val="PF_PL_OP3"/>
      <sheetName val="เงินกู้_MGC2"/>
      <sheetName val="10Segment_report2"/>
      <sheetName val="7Long_term_liabilities2"/>
      <sheetName val="1Cash_for_Interest2"/>
      <sheetName val="3Detail_of_cash_flow2"/>
      <sheetName val="เครื่องตกแต่ง-PJ_(BF)2"/>
      <sheetName val="0_0ControlSheet2"/>
      <sheetName val="Debt_Info2"/>
      <sheetName val="Job_header2"/>
      <sheetName val="2005_DATA2"/>
      <sheetName val="Old_IAC_Canada2"/>
      <sheetName val="Template_Data2"/>
      <sheetName val="TrialBalance_Q3-20022"/>
      <sheetName val="_com.sap.ip.bi.xl.hiddensheet"/>
      <sheetName val="Ex sum"/>
      <sheetName val="Ex data"/>
      <sheetName val="Income Statement MTD"/>
      <sheetName val="MTD Divisional OHD Aug 20"/>
      <sheetName val="MTD P Table "/>
      <sheetName val="Month Variance"/>
      <sheetName val="Product Performance (Vs Bud)"/>
      <sheetName val="Income Statement YTD 5 M"/>
      <sheetName val="YTD EXP dIV OHD 5 M"/>
      <sheetName val="YTD 5 M Variance"/>
      <sheetName val="YTD 5 P Table"/>
      <sheetName val="Q3 &amp;Q2"/>
      <sheetName val="Income Statement Q2"/>
      <sheetName val="Q2 Divisional OHD"/>
      <sheetName val="Q2 Variance"/>
      <sheetName val="Q2 SUMMARY"/>
      <sheetName val="Q2 YTD P Table"/>
      <sheetName val="Income Statement"/>
      <sheetName val="Income Statement Q3"/>
      <sheetName val="Q3 YTD P Table"/>
      <sheetName val="Q3 Divisional OHD"/>
      <sheetName val="Q3 Variance"/>
      <sheetName val="Q3 SUMMARY"/>
      <sheetName val="Income Statement YTD 12 M"/>
      <sheetName val="YTD EXP dIV OHD Mar'21"/>
      <sheetName val="Q3 Q4 FY"/>
      <sheetName val="YTD 12 M Variance"/>
      <sheetName val="YTD 12 P Table"/>
      <sheetName val="ANNUAL YTD"/>
      <sheetName val="Phasing @ AER"/>
      <sheetName val="Overhead Master"/>
      <sheetName val="Q wise OH"/>
      <sheetName val="OHD"/>
      <sheetName val="Sheet1"/>
      <sheetName val="MTD &amp; YTD"/>
      <sheetName val="YTD Q2 Backup"/>
      <sheetName val="Annual"/>
      <sheetName val="Master"/>
      <sheetName val="Cash Generation"/>
      <sheetName val="Working Capital"/>
      <sheetName val="Customer Overdues"/>
      <sheetName val="Global Super Category Performan"/>
      <sheetName val="Orginal Data"/>
      <sheetName val="ocean_voyage1"/>
      <sheetName val="Sheet2"/>
      <sheetName val="U201"/>
      <sheetName val="P01"/>
      <sheetName val="P02"/>
      <sheetName val="P03"/>
      <sheetName val="P04"/>
      <sheetName val="P05"/>
      <sheetName val="Retail 1291 Press on 1010"/>
      <sheetName val="Wkgs_BS Lead"/>
      <sheetName val="Summary"/>
      <sheetName val="Capital_Expenditure_1999-20014"/>
      <sheetName val="Capital_by_division4"/>
      <sheetName val="DEPRECIATION_1998-NEW_ASSETS4"/>
      <sheetName val="DEPRECIATION_19994"/>
      <sheetName val="Summery_Depreciation_1998-20014"/>
      <sheetName val="Stock_Aging4"/>
      <sheetName val="cost_allocation4"/>
      <sheetName val="PF_PL_OP4"/>
      <sheetName val="เงินกู้_MGC3"/>
      <sheetName val="10Segment_report3"/>
      <sheetName val="7Long_term_liabilities3"/>
      <sheetName val="1Cash_for_Interest3"/>
      <sheetName val="3Detail_of_cash_flow3"/>
      <sheetName val="เครื่องตกแต่ง-PJ_(BF)3"/>
      <sheetName val="0_0ControlSheet3"/>
      <sheetName val="Debt_Info3"/>
      <sheetName val="Job_header3"/>
      <sheetName val="2005_DATA3"/>
      <sheetName val="Old_IAC_Canada3"/>
      <sheetName val="Template_Data3"/>
      <sheetName val="TrialBalance_Q3-20023"/>
      <sheetName val="Raw_Data"/>
      <sheetName val="opening_programme"/>
      <sheetName val="BOX_SUM"/>
      <sheetName val="FIN_GOOD"/>
      <sheetName val="Overview"/>
      <sheetName val="ocean_voyage2"/>
      <sheetName val="sal"/>
      <sheetName val="Tax comp"/>
      <sheetName val="raw"/>
      <sheetName val="PDPC0908"/>
      <sheetName val="Retail_1291_Press_on_1010"/>
      <sheetName val="Retail_1291_Press_on_10101"/>
      <sheetName val="Delhi"/>
      <sheetName val="EXPENSES"/>
      <sheetName val="15th April RWFC"/>
      <sheetName val="ORIGINAL"/>
      <sheetName val="Form 16"/>
      <sheetName val="INDORAMA Group June 02"/>
      <sheetName val="Comp"/>
      <sheetName val="Purchase 2014"/>
      <sheetName val="Rawmaterial 2014"/>
      <sheetName val="Trial_Balance"/>
      <sheetName val="_com_sap_ip_bi_xl_hiddensheet"/>
      <sheetName val="Ex_sum"/>
      <sheetName val="Ex_data"/>
      <sheetName val="Income_Statement_MTD"/>
      <sheetName val="MTD_Divisional_OHD_Aug_20"/>
      <sheetName val="MTD_P_Table_"/>
      <sheetName val="Month_Variance"/>
      <sheetName val="Product_Performance_(Vs_Bud)"/>
      <sheetName val="Income_Statement_YTD_5_M"/>
      <sheetName val="YTD_EXP_dIV_OHD_5_M"/>
      <sheetName val="YTD_5_M_Variance"/>
      <sheetName val="YTD_5_P_Table"/>
      <sheetName val="Q3_&amp;Q2"/>
      <sheetName val="Income_Statement_Q2"/>
      <sheetName val="Q2_Divisional_OHD"/>
      <sheetName val="Q2_Variance"/>
      <sheetName val="Q2_SUMMARY"/>
      <sheetName val="Q2_YTD_P_Table"/>
      <sheetName val="Income_Statement"/>
      <sheetName val="Income_Statement_Q3"/>
      <sheetName val="Q3_YTD_P_Table"/>
      <sheetName val="Q3_Divisional_OHD"/>
      <sheetName val="Q3_Variance"/>
      <sheetName val="Q3_SUMMARY"/>
      <sheetName val="Income_Statement_YTD_12_M"/>
      <sheetName val="YTD_EXP_dIV_OHD_Mar'21"/>
      <sheetName val="Q3_Q4_FY"/>
      <sheetName val="YTD_12_M_Variance"/>
      <sheetName val="YTD_12_P_Table"/>
      <sheetName val="ANNUAL_YTD"/>
      <sheetName val="Phasing_@_AER"/>
      <sheetName val="Overhead_Master"/>
      <sheetName val="Q_wise_OH"/>
      <sheetName val="MTD_&amp;_YTD"/>
      <sheetName val="YTD_Q2_Backup"/>
      <sheetName val="Cash_Generation"/>
      <sheetName val="Working_Capital"/>
      <sheetName val="Customer_Overdues"/>
      <sheetName val="Global_Super_Category_Performan"/>
      <sheetName val="Orginal_Data"/>
      <sheetName val="Capital_Expenditure_1999-20015"/>
      <sheetName val="Capital_by_division5"/>
      <sheetName val="DEPRECIATION_1998-NEW_ASSETS5"/>
      <sheetName val="DEPRECIATION_19995"/>
      <sheetName val="Summery_Depreciation_1998-20015"/>
      <sheetName val="Stock_Aging5"/>
      <sheetName val="cost_allocation5"/>
      <sheetName val="PF_PL_OP5"/>
      <sheetName val="เงินกู้_MGC4"/>
      <sheetName val="10Segment_report4"/>
      <sheetName val="7Long_term_liabilities4"/>
      <sheetName val="1Cash_for_Interest4"/>
      <sheetName val="3Detail_of_cash_flow4"/>
      <sheetName val="เครื่องตกแต่ง-PJ_(BF)4"/>
      <sheetName val="0_0ControlSheet4"/>
      <sheetName val="Debt_Info4"/>
      <sheetName val="Job_header4"/>
      <sheetName val="2005_DATA4"/>
      <sheetName val="Old_IAC_Canada4"/>
      <sheetName val="Template_Data4"/>
      <sheetName val="TrialBalance_Q3-20024"/>
      <sheetName val="opening_programme1"/>
      <sheetName val="BOX_SUM1"/>
      <sheetName val="FIN_GOOD1"/>
      <sheetName val="Trial_Balance1"/>
      <sheetName val="Raw_Data1"/>
      <sheetName val="_com_sap_ip_bi_xl_hiddensheet1"/>
      <sheetName val="Ex_sum1"/>
      <sheetName val="Ex_data1"/>
      <sheetName val="Income_Statement_MTD1"/>
      <sheetName val="MTD_Divisional_OHD_Aug_201"/>
      <sheetName val="MTD_P_Table_1"/>
      <sheetName val="Month_Variance1"/>
      <sheetName val="Product_Performance_(Vs_Bud)1"/>
      <sheetName val="Income_Statement_YTD_5_M1"/>
      <sheetName val="YTD_EXP_dIV_OHD_5_M1"/>
      <sheetName val="YTD_5_M_Variance1"/>
      <sheetName val="YTD_5_P_Table1"/>
      <sheetName val="Q3_&amp;Q21"/>
      <sheetName val="Income_Statement_Q21"/>
      <sheetName val="Q2_Divisional_OHD1"/>
      <sheetName val="Q2_Variance1"/>
      <sheetName val="Q2_SUMMARY1"/>
      <sheetName val="Q2_YTD_P_Table1"/>
      <sheetName val="Income_Statement1"/>
      <sheetName val="Income_Statement_Q31"/>
      <sheetName val="Q3_YTD_P_Table1"/>
      <sheetName val="Q3_Divisional_OHD1"/>
      <sheetName val="Q3_Variance1"/>
      <sheetName val="Q3_SUMMARY1"/>
      <sheetName val="Income_Statement_YTD_12_M1"/>
      <sheetName val="YTD_EXP_dIV_OHD_Mar'211"/>
      <sheetName val="Q3_Q4_FY1"/>
      <sheetName val="YTD_12_M_Variance1"/>
      <sheetName val="YTD_12_P_Table1"/>
      <sheetName val="ANNUAL_YTD1"/>
      <sheetName val="Phasing_@_AER1"/>
      <sheetName val="Overhead_Master1"/>
      <sheetName val="Q_wise_OH1"/>
      <sheetName val="MTD_&amp;_YTD1"/>
      <sheetName val="YTD_Q2_Backup1"/>
      <sheetName val="Cash_Generation1"/>
      <sheetName val="Working_Capital1"/>
      <sheetName val="Customer_Overdues1"/>
      <sheetName val="Global_Super_Category_Performa1"/>
      <sheetName val="Orginal_Data1"/>
      <sheetName val="Retail_1291_Press_on_10102"/>
      <sheetName val="2000_ALL"/>
      <sheetName val="WG_00"/>
      <sheetName val="SUS_00"/>
      <sheetName val="BALANCE"/>
      <sheetName val="BUS_TREN"/>
      <sheetName val="FR"/>
      <sheetName val="Activo"/>
      <sheetName val="controles"/>
      <sheetName val="BS-BRA"/>
      <sheetName val="PL-BRA"/>
      <sheetName val="BS-ING axi"/>
      <sheetName val="PL-ING axi"/>
      <sheetName val="PL axi control"/>
      <sheetName val="BS axi control"/>
      <sheetName val="P-L '19 O.B"/>
      <sheetName val="B-S '19 O.B"/>
      <sheetName val="NUEVO PL '19 O.B"/>
      <sheetName val="BS-ARG USD"/>
      <sheetName val="PL ARG ACUM 2020 axi"/>
      <sheetName val="PL ARG Ene20 axi"/>
      <sheetName val="PL ARG Dic19 axi"/>
      <sheetName val="Armado Gastos"/>
      <sheetName val="Contab Ene20"/>
      <sheetName val="Base Gastos del mes"/>
      <sheetName val="LINK BASE DE GASTOS"/>
      <sheetName val="MAPEO"/>
      <sheetName val="SUMARIA"/>
      <sheetName val="SyS MENSUALES"/>
      <sheetName val="Contab Dic19"/>
      <sheetName val="Emprestimo "/>
      <sheetName val="Vta Prod Nac"/>
      <sheetName val="BONOS"/>
      <sheetName val="Adm Exp Budget"/>
      <sheetName val="Com Exp Budget"/>
      <sheetName val="Manuf Exp Budget"/>
      <sheetName val="PROCEDIMIENTO"/>
      <sheetName val="ocean_voyage3"/>
      <sheetName val="เงินกู้_MGC5"/>
      <sheetName val="10Segment_report5"/>
      <sheetName val="7Long_term_liabilities5"/>
      <sheetName val="1Cash_for_Interest5"/>
      <sheetName val="3Detail_of_cash_flow5"/>
      <sheetName val="เครื่องตกแต่ง-PJ_(BF)5"/>
      <sheetName val="0_0ControlSheet5"/>
      <sheetName val="Debt_Info5"/>
      <sheetName val="Job_header5"/>
      <sheetName val="2005_DATA5"/>
      <sheetName val="Old_IAC_Canada5"/>
      <sheetName val="ocean_voyage4"/>
      <sheetName val="opening_programme2"/>
      <sheetName val="BOX_SUM2"/>
      <sheetName val="FIN_GOOD2"/>
      <sheetName val="Wkgs_BS_Lead"/>
      <sheetName val="投資･工数推移"/>
      <sheetName val="CoA"/>
      <sheetName val="117"/>
      <sheetName val="116"/>
      <sheetName val="115"/>
      <sheetName val="114"/>
      <sheetName val="113"/>
      <sheetName val="112"/>
      <sheetName val="111"/>
      <sheetName val="110"/>
      <sheetName val="109"/>
      <sheetName val="108"/>
      <sheetName val="107"/>
      <sheetName val="106"/>
      <sheetName val="105"/>
      <sheetName val="104"/>
      <sheetName val="103"/>
      <sheetName val="102"/>
      <sheetName val="101"/>
      <sheetName val="100"/>
      <sheetName val="99"/>
      <sheetName val="98"/>
      <sheetName val="97"/>
      <sheetName val="96"/>
      <sheetName val="95"/>
      <sheetName val="94"/>
      <sheetName val="93"/>
      <sheetName val="93_Details"/>
      <sheetName val="92"/>
      <sheetName val="92_details"/>
      <sheetName val="91"/>
      <sheetName val="91_details"/>
      <sheetName val="90"/>
      <sheetName val="89"/>
      <sheetName val="88"/>
      <sheetName val="87"/>
      <sheetName val="86"/>
      <sheetName val="85"/>
      <sheetName val="84"/>
      <sheetName val="83"/>
      <sheetName val="82"/>
      <sheetName val="81"/>
      <sheetName val="80"/>
      <sheetName val="79"/>
      <sheetName val="78"/>
      <sheetName val="77"/>
      <sheetName val="76"/>
      <sheetName val="75"/>
      <sheetName val="74"/>
      <sheetName val="73"/>
      <sheetName val="72"/>
      <sheetName val="71"/>
      <sheetName val="70"/>
      <sheetName val="69"/>
      <sheetName val="68"/>
      <sheetName val="67"/>
      <sheetName val="66"/>
      <sheetName val="65"/>
      <sheetName val="64"/>
      <sheetName val="63"/>
      <sheetName val="62"/>
      <sheetName val="61"/>
      <sheetName val="60"/>
      <sheetName val="59"/>
      <sheetName val="58_Start Dec"/>
      <sheetName val="CIPA"/>
      <sheetName val="SRO CLOZ"/>
      <sheetName val="BS"/>
      <sheetName val="St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 refreshError="1"/>
      <sheetData sheetId="483" refreshError="1"/>
      <sheetData sheetId="48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ซื้อ-ขาย(30-8-42) "/>
      <sheetName val="B&amp;S 1999"/>
      <sheetName val="B&amp;S 1998"/>
      <sheetName val="NPAT"/>
      <sheetName val="Market To Mkt"/>
      <sheetName val="ชื่อหุ้น"/>
      <sheetName val="SHORT TO LONG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19"/>
      <sheetName val="Q1'55"/>
      <sheetName val="TB10.8.13"/>
      <sheetName val="Standing Data"/>
      <sheetName val="Asset &amp; Liability"/>
      <sheetName val="Net asset value"/>
      <sheetName val="q3-54"/>
      <sheetName val="D1"/>
      <sheetName val="ADJ - RATE"/>
      <sheetName val="SCB 1 - Current"/>
      <sheetName val="SCB 2 - Current"/>
      <sheetName val="D"/>
      <sheetName val="TrialBalance Q3-2002"/>
      <sheetName val="items"/>
      <sheetName val="BAL"/>
      <sheetName val="total"/>
      <sheetName val="confirm"/>
      <sheetName val="CASH RP"/>
      <sheetName val="TO - SP"/>
      <sheetName val="Newspaper"/>
      <sheetName val="As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5xxxxx"/>
      <sheetName val="64xxxx"/>
      <sheetName val="12.31.01"/>
      <sheetName val="#REF"/>
      <sheetName val="REPORT"/>
      <sheetName val="Investments"/>
      <sheetName val="43"/>
      <sheetName val="AA-1"/>
      <sheetName val="PS-1995"/>
      <sheetName val="12_31_01"/>
      <sheetName val="________BLDG"/>
      <sheetName val="DATA LC_TR__K_Bank  "/>
      <sheetName val="Rate"/>
      <sheetName val="JH"/>
      <sheetName val="JAN"/>
      <sheetName val="Trial Balance"/>
      <sheetName val="FIN TB_SI"/>
      <sheetName val="Prft&amp;Loss"/>
      <sheetName val="vouch"/>
      <sheetName val="_FS1220"/>
      <sheetName val="_FS1610"/>
      <sheetName val="_FS1710"/>
      <sheetName val="stat local"/>
      <sheetName val="Accruals &amp; Prepayments "/>
      <sheetName val="Expenses"/>
      <sheetName val="ลูกหนี้_เก่า_"/>
      <sheetName val="DPLA"/>
      <sheetName val="Trial_Balance"/>
      <sheetName val="FIN_TB_SI"/>
      <sheetName val="BALANCE SHEET "/>
      <sheetName val="คีย์ข้อมูลรายละเอียดต่างๆ"/>
      <sheetName val="Accruals_&amp;_Prepayments_"/>
      <sheetName val="STart"/>
      <sheetName val="DealerData"/>
      <sheetName val="Wkgs_BS Lead"/>
      <sheetName val="DEP12"/>
      <sheetName val="V310"/>
      <sheetName val="TB"/>
      <sheetName val="Total 01'05"/>
      <sheetName val="仕様2"/>
      <sheetName val="กราฟ"/>
      <sheetName val="10-1 Media"/>
      <sheetName val="10-cut"/>
      <sheetName val="様式B-15"/>
      <sheetName val="Detail①"/>
      <sheetName val="Thailand"/>
      <sheetName val="FA_LISTING"/>
      <sheetName val="pa group"/>
      <sheetName val="１．InfoCube (YKCH0010)案１"/>
      <sheetName val="１．InfoCube (YKCH0010) 案２"/>
      <sheetName val="ค่าซ่อมรถ DMC"/>
      <sheetName val="Control"/>
      <sheetName val="Contract Terminations"/>
      <sheetName val="TP-dec95"/>
      <sheetName val="Sheet1"/>
      <sheetName val="Tp 1997"/>
      <sheetName val="memo"/>
      <sheetName val="Tp-คค 95-96domestic"/>
      <sheetName val="Tp-คค 95-96inter"/>
      <sheetName val="Tp-คค 95-96wt"/>
      <sheetName val="reconcile"/>
      <sheetName val="summary"/>
      <sheetName val="gl"/>
      <sheetName val="Cal-Mod"/>
      <sheetName val="Database"/>
      <sheetName val="Tp'96 (2)"/>
      <sheetName val="samart"/>
      <sheetName val="EST97"/>
      <sheetName val="EST97.XLS"/>
      <sheetName val="GS_STD"/>
      <sheetName val="OP_STD"/>
      <sheetName val="FF-3"/>
      <sheetName val="30"/>
      <sheetName val="VBMON"/>
      <sheetName val="xrt2005"/>
      <sheetName val="Type"/>
      <sheetName val="SEA"/>
      <sheetName val="Messer"/>
      <sheetName val="Group"/>
      <sheetName val="Assumptions"/>
      <sheetName val="NZDUTY-JAN01"/>
      <sheetName val="12_31_011"/>
      <sheetName val="Wkgs_BS_Lead"/>
      <sheetName val="Trial_Balance1"/>
      <sheetName val="FIN_TB_SI1"/>
      <sheetName val="BALANCE_SHEET_"/>
      <sheetName val="Fixed asset register"/>
      <sheetName val="XREF"/>
      <sheetName val="BS"/>
      <sheetName val="G350"/>
      <sheetName val="TO - SP"/>
      <sheetName val="JDS"/>
      <sheetName val="ข้อมูลทำ DropDown"/>
      <sheetName val="DATA"/>
      <sheetName val="F1"/>
      <sheetName val="Timing"/>
      <sheetName val="STATEMENT"/>
      <sheetName val="อัตรามรณะ"/>
      <sheetName val="M_Maincomp"/>
      <sheetName val="R"/>
      <sheetName val="Age311299TESP"/>
      <sheetName val="P4DDBFTESP"/>
      <sheetName val="IntDec00TespM&amp;B"/>
      <sheetName val="12_31_012"/>
      <sheetName val="Trial_Balance2"/>
      <sheetName val="FIN_TB_SI2"/>
      <sheetName val="Accruals_&amp;_Prepayments_2"/>
      <sheetName val="BALANCE_SHEET_1"/>
      <sheetName val="Wkgs_BS_Lead1"/>
      <sheetName val="Total_01'051"/>
      <sheetName val="DATA_LC_TR__K_Bank__1"/>
      <sheetName val="Accruals_&amp;_Prepayments_1"/>
      <sheetName val="Total_01'05"/>
      <sheetName val="DATA_LC_TR__K_Bank__"/>
      <sheetName val="cal (2)"/>
      <sheetName val="TP"/>
      <sheetName val="Y-IPO"/>
      <sheetName val="ข้อมูลทำ_DropDown"/>
      <sheetName val="ข้อมูลทำ_DropDown1"/>
      <sheetName val="HH5-3.3"/>
      <sheetName val="งบทดลองSAP4"/>
      <sheetName val="加工リスト"/>
      <sheetName val="การรันIO"/>
      <sheetName val="15 กิจกรรม "/>
      <sheetName val="คำอธิบาย"/>
      <sheetName val="จม.ขออนุมัติ  ผอ."/>
      <sheetName val="ประกอบงบ-OT"/>
      <sheetName val="สรุปงบจัด-รายผจก."/>
      <sheetName val="สรุปงบจัด"/>
      <sheetName val="งบจัด-งบจ่าย"/>
      <sheetName val="Kulov"/>
      <sheetName val="งบจัด กค. เทียบ งบจัด สค."/>
      <sheetName val="สรุปงบกิจกรรม สค."/>
      <sheetName val="เปรียบเทียบเป้า KPI"/>
      <sheetName val="งบจัด(เทียบงบจัดเดือนก่อน)"/>
      <sheetName val="งบจัด(เทียบงบจ่ายเดือนก่อน)"/>
      <sheetName val="เป้ายอดขาย-รายเซลล์"/>
      <sheetName val="J1"/>
      <sheetName val="Detail"/>
      <sheetName val="non taxable"/>
      <sheetName val="P&amp;L"/>
      <sheetName val="AP Trade"/>
      <sheetName val="12_31_013"/>
      <sheetName val="Trial_Balance3"/>
      <sheetName val="FIN_TB_SI3"/>
      <sheetName val="Accruals_&amp;_Prepayments_3"/>
      <sheetName val="BALANCE_SHEET_2"/>
      <sheetName val="ข้อมูลทำ_DropDown2"/>
      <sheetName val="Wkgs_BS_Lead2"/>
      <sheetName val="Total_01'052"/>
      <sheetName val="HH5-3_3"/>
      <sheetName val="15_กิจกรรม_"/>
      <sheetName val="จม_ขออนุมัติ__ผอ_"/>
      <sheetName val="สรุปงบจัด-รายผจก_"/>
      <sheetName val="งบจัด_กค__เทียบ_งบจัด_สค_"/>
      <sheetName val="สรุปงบกิจกรรม_สค_"/>
      <sheetName val="เปรียบเทียบเป้า_KPI"/>
      <sheetName val="stat_local"/>
      <sheetName val="10-1_Media"/>
      <sheetName val="PLANBS3"/>
      <sheetName val="5. Product Attribute"/>
      <sheetName val="คำชี้แจง"/>
      <sheetName val="Code 2"/>
      <sheetName val="Master"/>
      <sheetName val="Nov"/>
      <sheetName val="Master1"/>
      <sheetName val="Sheet2"/>
      <sheetName val="S-Plant"/>
      <sheetName val="vat"/>
      <sheetName val="Graph data"/>
      <sheetName val="TB09.30.04"/>
      <sheetName val="เงินกู้ธนชาติ"/>
      <sheetName val="Accure"/>
      <sheetName val="non_taxable"/>
      <sheetName val="Tp_1997"/>
      <sheetName val="Tp-คค_95-96domestic"/>
      <sheetName val="Tp-คค_95-96inter"/>
      <sheetName val="Tp-คค_95-96wt"/>
      <sheetName val="Tp'96_(2)"/>
      <sheetName val="EST97_XLS"/>
      <sheetName val="Variables"/>
      <sheetName val="Master TB"/>
      <sheetName val="IS"/>
      <sheetName val="L400"/>
      <sheetName val="TB-BS 31 Dec 18"/>
      <sheetName val="F3.1"/>
      <sheetName val="SUM"/>
      <sheetName val="Fixed_asset_register"/>
      <sheetName val="TO_-_SP"/>
      <sheetName val="L310"/>
      <sheetName val="925"/>
      <sheetName val="TrialBalance Q3-2002"/>
      <sheetName val="Valuation"/>
      <sheetName val="June"/>
      <sheetName val="Sept Final Adj Working"/>
      <sheetName val="Zone B"/>
      <sheetName val="After Aud Mar'19"/>
      <sheetName val="After Adj Mar'19"/>
      <sheetName val="After Adj Apr'19"/>
      <sheetName val="After Adj Apr'19 (2)"/>
      <sheetName val="After Adj May'19"/>
      <sheetName val="B Ph 2 i"/>
      <sheetName val="B Ph 3 i"/>
      <sheetName val="B Ph 3 ii"/>
      <sheetName val="Total Area 2-1 Ex No-1_P3"/>
      <sheetName val="Total Area 2-1 Ex No-2_P3"/>
      <sheetName val="Total Area 3-1_P3"/>
      <sheetName val="Detail 3"/>
      <sheetName val="Compensation"/>
      <sheetName val="Final Land"/>
      <sheetName val="Infra"/>
      <sheetName val="Construction"/>
      <sheetName val="Construction Updated"/>
      <sheetName val="Operational Cost B 1+2+3 Acc"/>
      <sheetName val="Super Home"/>
      <sheetName val="RD"/>
      <sheetName val="Compensation May"/>
      <sheetName val="Operational May"/>
      <sheetName val="Construction May"/>
      <sheetName val="COS &amp; Inventories Jun'18"/>
      <sheetName val="Land Jun"/>
      <sheetName val="Construction Jun"/>
      <sheetName val="Construction Jul"/>
      <sheetName val="Operational June"/>
      <sheetName val="Infra June"/>
      <sheetName val="Saleable Zone-B"/>
      <sheetName val="Mar"/>
      <sheetName val="April"/>
      <sheetName val="June (Combination)"/>
      <sheetName val="May"/>
      <sheetName val="Jul (Combination)"/>
      <sheetName val="Aug (Combination)"/>
      <sheetName val="Sep (Combination)"/>
      <sheetName val="Sep (Combination) (2)"/>
      <sheetName val="Sept Final Adj Final Working"/>
      <sheetName val="After Aud Sep"/>
      <sheetName val="Oct (Combination)"/>
      <sheetName val="GL Oct"/>
      <sheetName val="After Aud Oct"/>
      <sheetName val="Oct Inventories"/>
      <sheetName val="Oct Inv Accrual"/>
      <sheetName val="After Aud Nov"/>
      <sheetName val="Nov Inventories"/>
      <sheetName val="Sheet4"/>
      <sheetName val="After Aud Dec"/>
      <sheetName val="Sheet3"/>
      <sheetName val="After Aud Jan'19"/>
      <sheetName val="Sheet1 (2)"/>
      <sheetName val="Jun'19"/>
      <sheetName val="Jul'19"/>
      <sheetName val="Sept Final Adj Final Workin (2)"/>
      <sheetName val="Copy,+++CT Cal"/>
      <sheetName val="Copy,+++CT Cal (2)"/>
      <sheetName val="Check"/>
      <sheetName val="Construction-Form31"/>
      <sheetName val="2015-2016 LTO"/>
      <sheetName val="2015-2016 (2)"/>
      <sheetName val="2016-2017 LTO "/>
      <sheetName val="2016-2017 LTO(2)"/>
      <sheetName val="++CT(Copy)16-17"/>
      <sheetName val="16-17 (copy)"/>
      <sheetName val="16-17 (copy"/>
      <sheetName val="17-18"/>
      <sheetName val="17-18(LTO)"/>
      <sheetName val="17-18(LTO)1"/>
      <sheetName val="Offset Calculation(Current)"/>
      <sheetName val="Offset Calculation (LTO)2.7.18"/>
      <sheetName val="Form 31s (31.10.18)"/>
      <sheetName val="Form 31(17-18) (3.1.19)"/>
      <sheetName val="Offset Cal(LTO)31.10.18"/>
      <sheetName val="Offset Cal (31.10.18)for LTO"/>
      <sheetName val="Note for PwC"/>
      <sheetName val="PwC-Offset Cal(LTO)3.1.19"/>
      <sheetName val="Form 31(18-19)"/>
      <sheetName val="Payment(18-19)"/>
      <sheetName val="Payment(19-20)"/>
      <sheetName val="Summary(18-19)"/>
      <sheetName val="Summary(19-20)"/>
      <sheetName val="Form 31(19-20)"/>
      <sheetName val="Yearly Offset Cal(18-19-20)"/>
      <sheetName val="offset(each form31)FY15-18"/>
      <sheetName val="offset(each form31)FY19"/>
      <sheetName val="offset(each form31)Yearly(15-18"/>
      <sheetName val="offset(each form31)Yearly(15-19"/>
      <sheetName val="LTO-Mar19"/>
      <sheetName val="Draft-Jan19"/>
      <sheetName val="Offset Cal (3.1.19)(Revise)"/>
      <sheetName val="PwC not accept"/>
      <sheetName val="Saleable Area A"/>
      <sheetName val="95059D"/>
      <sheetName val="รหัส"/>
      <sheetName val="12_31_014"/>
      <sheetName val="Trial_Balance4"/>
      <sheetName val="FIN_TB_SI4"/>
      <sheetName val="Accruals_&amp;_Prepayments_4"/>
      <sheetName val="BALANCE_SHEET_3"/>
      <sheetName val="ข้อมูลทำ_DropDown3"/>
      <sheetName val="Wkgs_BS_Lead3"/>
      <sheetName val="Total_01'053"/>
      <sheetName val="HH5-3_31"/>
      <sheetName val="15_กิจกรรม_1"/>
      <sheetName val="จม_ขออนุมัติ__ผอ_1"/>
      <sheetName val="สรุปงบจัด-รายผจก_1"/>
      <sheetName val="งบจัด_กค__เทียบ_งบจัด_สค_1"/>
      <sheetName val="สรุปงบกิจกรรม_สค_1"/>
      <sheetName val="เปรียบเทียบเป้า_KPI1"/>
      <sheetName val="stat_local1"/>
      <sheetName val="10-1_Media1"/>
      <sheetName val="non_taxable1"/>
      <sheetName val="Tp_19971"/>
      <sheetName val="Tp-คค_95-96domestic1"/>
      <sheetName val="Tp-คค_95-96inter1"/>
      <sheetName val="Tp-คค_95-96wt1"/>
      <sheetName val="Tp'96_(2)1"/>
      <sheetName val="EST97_XLS1"/>
      <sheetName val="pa_group"/>
      <sheetName val="Graph_data"/>
      <sheetName val="AP_Trade"/>
      <sheetName val="5__Product_Attribute"/>
      <sheetName val="Code_2"/>
      <sheetName val="SKA"/>
      <sheetName val="วัฒนพัฒน์"/>
      <sheetName val="OP2020 SSW"/>
      <sheetName val="OP2020 SSW DOM"/>
      <sheetName val="OP2020 SSW EXP"/>
      <sheetName val="W-D"/>
      <sheetName val="W-E"/>
      <sheetName val="20182019"/>
      <sheetName val="Net Mkt"/>
      <sheetName val="W OP1 DOM"/>
      <sheetName val="W EST4M DOM"/>
      <sheetName val="W OP2 EXP"/>
      <sheetName val="W EST4M EXP"/>
      <sheetName val="Cus Group"/>
      <sheetName val="Currency"/>
      <sheetName val="Revised_Base_MTP2020-24"/>
      <sheetName val="note"/>
      <sheetName val="GLBAL"/>
      <sheetName val="US"/>
      <sheetName val="BW Total Sales"/>
      <sheetName val="Lead"/>
      <sheetName val="Results Template"/>
      <sheetName val="800020"/>
      <sheetName val="A"/>
      <sheetName val="Finish (inc FX)_M"/>
      <sheetName val="Finish_M"/>
      <sheetName val="Pipe Bus_M"/>
      <sheetName val="Profile Bus_M"/>
      <sheetName val="OEM_M"/>
      <sheetName val="NIT_M"/>
      <sheetName val="Finish (inc FX)_Y"/>
      <sheetName val="Finish_Y"/>
      <sheetName val="Pipe Bus_Y"/>
      <sheetName val="Profile Bus_Y"/>
      <sheetName val="NIT_Y"/>
      <sheetName val="PL"/>
      <sheetName val="OP2020_SSW"/>
      <sheetName val="OP2020_SSW_DOM"/>
      <sheetName val="OP2020_SSW_EXP"/>
      <sheetName val="Net_Mkt"/>
      <sheetName val="W_OP1_DOM"/>
      <sheetName val="W_EST4M_DOM"/>
      <sheetName val="W_OP2_EXP"/>
      <sheetName val="W_EST4M_EXP"/>
      <sheetName val="Cus_Group"/>
      <sheetName val="G300"/>
      <sheetName val="asset"/>
      <sheetName val="INFO"/>
      <sheetName val="O300"/>
      <sheetName val="Selection"/>
      <sheetName val="Query"/>
      <sheetName val="Fac"/>
      <sheetName val="Markers"/>
      <sheetName val="BYOR"/>
      <sheetName val="Intro"/>
      <sheetName val="DB"/>
      <sheetName val="OtherTrans"/>
      <sheetName val="Ref"/>
      <sheetName val="Conversions"/>
      <sheetName val="Polymer Cost"/>
      <sheetName val="CE_A"/>
      <sheetName val="JUNE1"/>
      <sheetName val="Drwing"/>
      <sheetName val="Elec"/>
      <sheetName val="Inst"/>
      <sheetName val="IT"/>
      <sheetName val="Mech"/>
      <sheetName val="CE"/>
      <sheetName val="Power"/>
      <sheetName val="Store"/>
      <sheetName val="BAL"/>
      <sheetName val="ค่าใช้จ่าย"/>
      <sheetName val="MOTO"/>
      <sheetName val="10838"/>
      <sheetName val="10839"/>
      <sheetName val="15008 "/>
      <sheetName val="15103 "/>
      <sheetName val="15109"/>
      <sheetName val="15201  "/>
      <sheetName val="16011"/>
      <sheetName val="16012"/>
      <sheetName val="19002"/>
      <sheetName val="22004"/>
      <sheetName val="24001"/>
      <sheetName val="24003"/>
      <sheetName val="24005"/>
      <sheetName val="25103"/>
      <sheetName val="25106"/>
      <sheetName val="25109 "/>
      <sheetName val="Actual-Monthly"/>
      <sheetName val="Actual-ＹＴＤ"/>
      <sheetName val="Budget-Monthly"/>
      <sheetName val="Budget-YTD"/>
      <sheetName val="HP"/>
      <sheetName val="CA-O7"/>
      <sheetName val="DFA"/>
      <sheetName val="TB0109"/>
      <sheetName val="TB0209"/>
      <sheetName val="TB0309"/>
      <sheetName val="TB0409"/>
      <sheetName val="TB0509"/>
      <sheetName val="TB0609"/>
      <sheetName val="TB0709"/>
      <sheetName val="TB0809"/>
      <sheetName val="TB0909"/>
      <sheetName val="TB1009"/>
      <sheetName val="TB1109"/>
      <sheetName val="TB1209"/>
      <sheetName val="เงินกู้ MGC"/>
      <sheetName val="JAN50"/>
      <sheetName val="Prod"/>
      <sheetName val="#REF!"/>
      <sheetName val="20040910_mrpref"/>
      <sheetName val="熔接"/>
      <sheetName val="Canal_IS"/>
      <sheetName val="OPERATING EXPS."/>
      <sheetName val="5131广宣费用"/>
      <sheetName val="21200002"/>
      <sheetName val="2161"/>
      <sheetName val="Graph 1"/>
      <sheetName val="1604-08"/>
      <sheetName val="1603-08"/>
      <sheetName val="1701-08"/>
      <sheetName val="51100"/>
      <sheetName val="Suppliers"/>
      <sheetName val="Analyst sentiment"/>
      <sheetName val="Cement and aggregates"/>
      <sheetName val="Lumber"/>
      <sheetName val="HVAC"/>
      <sheetName val="Electrical"/>
      <sheetName val="Metal Prices"/>
      <sheetName val="Housing forecasts"/>
      <sheetName val="Distributor equity performance"/>
      <sheetName val="Age311299TAS"/>
      <sheetName val="TASintDec00"/>
      <sheetName val="P4DDBFTAS"/>
      <sheetName val="CA"/>
      <sheetName val="FF_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 refreshError="1"/>
      <sheetData sheetId="191" refreshError="1"/>
      <sheetData sheetId="192" refreshError="1"/>
      <sheetData sheetId="193" refreshError="1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ีย์ข้อมูลรายละเอียดต่างๆ"/>
      <sheetName val="******"/>
      <sheetName val="l*****"/>
      <sheetName val="AR_FM (2)"/>
      <sheetName val="stock"/>
      <sheetName val="wip"/>
      <sheetName val="asset"/>
      <sheetName val="สรุปรายการที่เกี่ยวข้องกัน"/>
      <sheetName val="ค่าเช่ารับ-ค่าเช่าจ่าย"/>
      <sheetName val="ซื้อ-ขายกับบริษัทที่เกี่ยวข้อง"/>
      <sheetName val="วัตถุดิบ"/>
      <sheetName val="รถที่มีที่นั่งไม่เกินสิบคน"/>
      <sheetName val="ค่าเช่า"/>
      <sheetName val="เงินฝากประจำ"/>
      <sheetName val="รายละเอียดการคำนวณภาษีเงินได้"/>
      <sheetName val="asset - คอมพิวเตอร์"/>
      <sheetName val="Sheet1"/>
      <sheetName val="การจำหน่ายทรัพย์สิน-เงินลงทุน"/>
      <sheetName val="insure"/>
      <sheetName val="check"/>
      <sheetName val="10"/>
      <sheetName val="TB"/>
      <sheetName val="AR_FM_(2)"/>
      <sheetName val="asset_-_คอมพิวเตอร์"/>
      <sheetName val="E200"/>
      <sheetName val="AR_FM_(2)1"/>
      <sheetName val="asset_-_คอมพิวเตอร์1"/>
      <sheetName val="AR_FM_(2)2"/>
      <sheetName val="asset_-_คอมพิวเตอร์2"/>
      <sheetName val="total"/>
      <sheetName val="Defer_ร่วม"/>
      <sheetName val="Budget-Bal"/>
      <sheetName val="BSI"/>
      <sheetName val="gl"/>
      <sheetName val="SCB 1 - Current"/>
      <sheetName val="SCB 2 - Current"/>
      <sheetName val="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Sheet2"/>
      <sheetName val="Sheet1"/>
      <sheetName val="Pivot"/>
      <sheetName val="Table"/>
      <sheetName val="Lookup"/>
    </sheetNames>
    <sheetDataSet>
      <sheetData sheetId="0"/>
      <sheetData sheetId="1"/>
      <sheetData sheetId="2"/>
      <sheetData sheetId="3"/>
      <sheetData sheetId="4">
        <row r="3">
          <cell r="F3" t="str">
            <v>Posting Month/Year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EF67D-E4F2-49DB-B3AE-CEA202B87FCE}">
  <sheetPr>
    <pageSetUpPr fitToPage="1"/>
  </sheetPr>
  <dimension ref="A1:V74"/>
  <sheetViews>
    <sheetView view="pageBreakPreview" topLeftCell="A42" zoomScaleNormal="85" zoomScaleSheetLayoutView="100" workbookViewId="0">
      <selection activeCell="D57" sqref="D57"/>
    </sheetView>
  </sheetViews>
  <sheetFormatPr defaultColWidth="9" defaultRowHeight="20" x14ac:dyDescent="0.6"/>
  <cols>
    <col min="1" max="3" width="1.8984375" style="2" customWidth="1"/>
    <col min="4" max="4" width="20.59765625" style="2" customWidth="1"/>
    <col min="5" max="5" width="27.8984375" style="2" customWidth="1"/>
    <col min="6" max="6" width="10.3984375" style="2" customWidth="1"/>
    <col min="7" max="7" width="0.59765625" style="2" customWidth="1"/>
    <col min="8" max="8" width="17.19921875" style="2" customWidth="1"/>
    <col min="9" max="9" width="0.59765625" style="2" customWidth="1"/>
    <col min="10" max="10" width="17.19921875" style="2" customWidth="1"/>
    <col min="11" max="11" width="0.59765625" style="2" customWidth="1"/>
    <col min="12" max="12" width="17.19921875" style="35" customWidth="1"/>
    <col min="13" max="13" width="0.59765625" style="35" customWidth="1"/>
    <col min="14" max="14" width="17.19921875" style="13" customWidth="1"/>
    <col min="15" max="16384" width="9" style="2"/>
  </cols>
  <sheetData>
    <row r="1" spans="1:14" ht="20.5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5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.5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.5" x14ac:dyDescent="0.65">
      <c r="A4" s="4"/>
      <c r="B4" s="4"/>
      <c r="C4" s="4"/>
      <c r="D4" s="4"/>
      <c r="E4" s="5"/>
      <c r="F4" s="6"/>
      <c r="G4" s="7"/>
      <c r="H4" s="132" t="s">
        <v>3</v>
      </c>
      <c r="I4" s="132"/>
      <c r="J4" s="132"/>
      <c r="K4" s="132"/>
      <c r="L4" s="132"/>
      <c r="M4" s="132"/>
      <c r="N4" s="132"/>
    </row>
    <row r="5" spans="1:14" ht="19.5" customHeight="1" x14ac:dyDescent="0.65">
      <c r="A5" s="4"/>
      <c r="B5" s="4"/>
      <c r="C5" s="4"/>
      <c r="D5" s="4"/>
      <c r="E5" s="4"/>
      <c r="F5" s="7"/>
      <c r="G5" s="7"/>
      <c r="H5" s="133" t="s">
        <v>4</v>
      </c>
      <c r="I5" s="133"/>
      <c r="J5" s="133"/>
      <c r="K5" s="7"/>
      <c r="L5" s="134" t="s">
        <v>5</v>
      </c>
      <c r="M5" s="134"/>
      <c r="N5" s="134"/>
    </row>
    <row r="6" spans="1:14" ht="19.5" customHeight="1" x14ac:dyDescent="0.65">
      <c r="A6" s="4"/>
      <c r="B6" s="4"/>
      <c r="C6" s="4"/>
      <c r="D6" s="4"/>
      <c r="E6" s="4"/>
      <c r="F6" s="8" t="s">
        <v>6</v>
      </c>
      <c r="G6" s="7"/>
      <c r="H6" s="8">
        <v>2568</v>
      </c>
      <c r="I6" s="7"/>
      <c r="J6" s="9">
        <f>H6-1</f>
        <v>2567</v>
      </c>
      <c r="K6" s="7"/>
      <c r="L6" s="8">
        <v>2568</v>
      </c>
      <c r="M6" s="10"/>
      <c r="N6" s="9">
        <f>L6-1</f>
        <v>2567</v>
      </c>
    </row>
    <row r="7" spans="1:14" ht="20.5" x14ac:dyDescent="0.65">
      <c r="A7" s="1" t="s">
        <v>9</v>
      </c>
      <c r="B7" s="1"/>
      <c r="C7" s="1"/>
      <c r="D7" s="1"/>
      <c r="E7" s="1"/>
      <c r="F7" s="7"/>
      <c r="G7" s="11"/>
      <c r="H7" s="11"/>
      <c r="I7" s="7"/>
      <c r="J7" s="11"/>
      <c r="K7" s="11"/>
      <c r="L7" s="7"/>
      <c r="M7" s="10"/>
      <c r="N7" s="12"/>
    </row>
    <row r="8" spans="1:14" ht="22" customHeight="1" x14ac:dyDescent="0.65">
      <c r="A8" s="1" t="s">
        <v>10</v>
      </c>
      <c r="B8" s="1"/>
      <c r="C8" s="1"/>
      <c r="D8" s="1"/>
      <c r="E8" s="1"/>
      <c r="I8" s="7"/>
      <c r="L8" s="2"/>
      <c r="M8" s="10"/>
    </row>
    <row r="9" spans="1:14" ht="22" customHeight="1" x14ac:dyDescent="0.65">
      <c r="B9" s="2" t="s">
        <v>11</v>
      </c>
      <c r="F9" s="4">
        <v>8</v>
      </c>
      <c r="H9" s="14">
        <v>5440726.2999999998</v>
      </c>
      <c r="J9" s="14">
        <v>7120433.5300000003</v>
      </c>
      <c r="K9" s="14"/>
      <c r="L9" s="15">
        <v>5440726.2999999998</v>
      </c>
      <c r="M9" s="10"/>
      <c r="N9" s="16">
        <v>4151121.89</v>
      </c>
    </row>
    <row r="10" spans="1:14" ht="22" customHeight="1" x14ac:dyDescent="0.6">
      <c r="B10" s="2" t="s">
        <v>12</v>
      </c>
      <c r="F10" s="4">
        <v>7</v>
      </c>
      <c r="H10" s="18">
        <v>84930308.299999997</v>
      </c>
      <c r="J10" s="18">
        <v>79547732.230000004</v>
      </c>
      <c r="K10" s="18"/>
      <c r="L10" s="15">
        <v>84930308.299999997</v>
      </c>
      <c r="M10" s="19"/>
      <c r="N10" s="16">
        <v>79547732.230000004</v>
      </c>
    </row>
    <row r="11" spans="1:14" ht="22" customHeight="1" x14ac:dyDescent="0.6">
      <c r="B11" s="20" t="s">
        <v>13</v>
      </c>
      <c r="E11" s="21"/>
      <c r="F11" s="4">
        <v>7.3</v>
      </c>
      <c r="G11" s="21"/>
      <c r="H11" s="18">
        <v>1049587.6099999999</v>
      </c>
      <c r="I11" s="21"/>
      <c r="J11" s="18">
        <v>4809.0499999999993</v>
      </c>
      <c r="K11" s="18"/>
      <c r="L11" s="15">
        <v>1049587.6099999999</v>
      </c>
      <c r="M11" s="19"/>
      <c r="N11" s="16">
        <v>4809.0499999999993</v>
      </c>
    </row>
    <row r="12" spans="1:14" ht="22" customHeight="1" x14ac:dyDescent="0.6">
      <c r="B12" s="2" t="s">
        <v>14</v>
      </c>
      <c r="F12" s="4">
        <v>9</v>
      </c>
      <c r="H12" s="14">
        <v>34021076.18</v>
      </c>
      <c r="J12" s="14">
        <v>34014623.369999997</v>
      </c>
      <c r="K12" s="14"/>
      <c r="L12" s="15">
        <v>34021076.18</v>
      </c>
      <c r="M12" s="19"/>
      <c r="N12" s="16">
        <v>34014623.369999997</v>
      </c>
    </row>
    <row r="13" spans="1:14" ht="22" customHeight="1" x14ac:dyDescent="0.6">
      <c r="B13" s="2" t="s">
        <v>15</v>
      </c>
      <c r="F13" s="4">
        <v>15</v>
      </c>
      <c r="H13" s="14">
        <v>2549222258.8699999</v>
      </c>
      <c r="J13" s="14">
        <v>0</v>
      </c>
      <c r="K13" s="14"/>
      <c r="L13" s="15">
        <v>2547570660.2800002</v>
      </c>
      <c r="M13" s="19"/>
      <c r="N13" s="16">
        <v>0</v>
      </c>
    </row>
    <row r="14" spans="1:14" ht="22" customHeight="1" x14ac:dyDescent="0.65">
      <c r="A14" s="11" t="s">
        <v>16</v>
      </c>
      <c r="B14" s="11"/>
      <c r="C14" s="11"/>
      <c r="D14" s="11"/>
      <c r="E14" s="11"/>
      <c r="F14" s="11"/>
      <c r="G14" s="11"/>
      <c r="H14" s="22">
        <f>SUM(H9:H13)</f>
        <v>2674663957.2599998</v>
      </c>
      <c r="I14" s="11"/>
      <c r="J14" s="22">
        <f>SUM(J9:J13)</f>
        <v>120687598.18000001</v>
      </c>
      <c r="K14" s="23"/>
      <c r="L14" s="22">
        <f>SUM(L9:L13)</f>
        <v>2673012358.6700001</v>
      </c>
      <c r="M14" s="24"/>
      <c r="N14" s="22">
        <f>SUM(N9:N13)</f>
        <v>117718286.53999999</v>
      </c>
    </row>
    <row r="15" spans="1:14" ht="22" customHeight="1" x14ac:dyDescent="0.65">
      <c r="A15" s="11" t="s">
        <v>17</v>
      </c>
      <c r="L15" s="25"/>
      <c r="M15" s="26"/>
      <c r="N15" s="27"/>
    </row>
    <row r="16" spans="1:14" ht="22" customHeight="1" x14ac:dyDescent="0.65">
      <c r="A16" s="11"/>
      <c r="B16" s="2" t="s">
        <v>18</v>
      </c>
      <c r="F16" s="4">
        <v>10</v>
      </c>
      <c r="H16" s="14">
        <v>0</v>
      </c>
      <c r="J16" s="14">
        <v>0</v>
      </c>
      <c r="K16" s="14"/>
      <c r="L16" s="28">
        <v>0</v>
      </c>
      <c r="M16" s="26"/>
      <c r="N16" s="15">
        <v>32660013.25</v>
      </c>
    </row>
    <row r="17" spans="1:14" x14ac:dyDescent="0.6">
      <c r="B17" s="20" t="s">
        <v>19</v>
      </c>
      <c r="E17" s="17"/>
      <c r="F17" s="4"/>
      <c r="H17" s="17">
        <v>0</v>
      </c>
      <c r="J17" s="14">
        <v>8121398.3200000003</v>
      </c>
      <c r="K17" s="14"/>
      <c r="L17" s="28">
        <v>0</v>
      </c>
      <c r="M17" s="29"/>
      <c r="N17" s="30">
        <v>4782998.32</v>
      </c>
    </row>
    <row r="18" spans="1:14" ht="22" customHeight="1" x14ac:dyDescent="0.6">
      <c r="B18" s="2" t="s">
        <v>20</v>
      </c>
      <c r="F18" s="4"/>
      <c r="H18" s="14">
        <v>0</v>
      </c>
      <c r="J18" s="14">
        <v>1856300</v>
      </c>
      <c r="K18" s="14"/>
      <c r="L18" s="31">
        <v>0</v>
      </c>
      <c r="M18" s="29"/>
      <c r="N18" s="32">
        <v>0</v>
      </c>
    </row>
    <row r="19" spans="1:14" ht="22" customHeight="1" x14ac:dyDescent="0.6">
      <c r="B19" s="20" t="s">
        <v>21</v>
      </c>
      <c r="F19" s="4">
        <v>11</v>
      </c>
      <c r="H19" s="14">
        <v>0</v>
      </c>
      <c r="J19" s="14">
        <v>2556100000</v>
      </c>
      <c r="K19" s="14"/>
      <c r="L19" s="15">
        <v>0</v>
      </c>
      <c r="M19" s="19"/>
      <c r="N19" s="16">
        <v>2556100000</v>
      </c>
    </row>
    <row r="20" spans="1:14" ht="22" customHeight="1" x14ac:dyDescent="0.6">
      <c r="B20" s="2" t="s">
        <v>22</v>
      </c>
      <c r="E20" s="17"/>
      <c r="F20" s="4"/>
      <c r="H20" s="14">
        <v>221131.83999999985</v>
      </c>
      <c r="J20" s="14">
        <v>1012436.9700000002</v>
      </c>
      <c r="K20" s="14"/>
      <c r="L20" s="15">
        <v>221131.83999999985</v>
      </c>
      <c r="M20" s="19"/>
      <c r="N20" s="16">
        <v>1012436.9700000002</v>
      </c>
    </row>
    <row r="21" spans="1:14" ht="22" customHeight="1" x14ac:dyDescent="0.6">
      <c r="B21" s="2" t="s">
        <v>23</v>
      </c>
      <c r="F21" s="4"/>
      <c r="H21" s="14">
        <v>0</v>
      </c>
      <c r="J21" s="14">
        <v>26148770.199999999</v>
      </c>
      <c r="K21" s="14"/>
      <c r="L21" s="15">
        <v>0</v>
      </c>
      <c r="M21" s="19"/>
      <c r="N21" s="16">
        <v>0</v>
      </c>
    </row>
    <row r="22" spans="1:14" ht="22" customHeight="1" x14ac:dyDescent="0.65">
      <c r="A22" s="11" t="s">
        <v>24</v>
      </c>
      <c r="H22" s="22">
        <f>SUM(H16:H21)</f>
        <v>221131.83999999985</v>
      </c>
      <c r="J22" s="22">
        <f>SUM(J16:J21)</f>
        <v>2593238905.4899998</v>
      </c>
      <c r="K22" s="23"/>
      <c r="L22" s="22">
        <f>SUM(L16:L21)</f>
        <v>221131.83999999985</v>
      </c>
      <c r="M22" s="23"/>
      <c r="N22" s="22">
        <f>SUM(N16:N21)</f>
        <v>2594555448.54</v>
      </c>
    </row>
    <row r="23" spans="1:14" ht="22" customHeight="1" thickBot="1" x14ac:dyDescent="0.7">
      <c r="A23" s="11" t="s">
        <v>25</v>
      </c>
      <c r="H23" s="33">
        <f>SUM(H22+H14)</f>
        <v>2674885089.0999999</v>
      </c>
      <c r="J23" s="33">
        <f>SUM(J22+J14)</f>
        <v>2713926503.6699996</v>
      </c>
      <c r="K23" s="23"/>
      <c r="L23" s="33">
        <f>SUM(L22+L14)</f>
        <v>2673233490.5100002</v>
      </c>
      <c r="M23" s="23"/>
      <c r="N23" s="34">
        <f>SUM(N22+N14)</f>
        <v>2712273735.0799999</v>
      </c>
    </row>
    <row r="24" spans="1:14" ht="20.25" customHeight="1" thickTop="1" x14ac:dyDescent="0.6"/>
    <row r="25" spans="1:14" ht="22" customHeight="1" x14ac:dyDescent="0.65">
      <c r="A25" s="1" t="s">
        <v>26</v>
      </c>
      <c r="B25" s="1"/>
      <c r="C25" s="1"/>
      <c r="D25" s="1"/>
      <c r="E25" s="1"/>
      <c r="F25" s="7"/>
      <c r="G25" s="11"/>
      <c r="H25" s="11"/>
      <c r="I25" s="11"/>
      <c r="J25" s="11"/>
      <c r="K25" s="11"/>
      <c r="L25" s="7"/>
      <c r="M25" s="10"/>
      <c r="N25" s="12"/>
    </row>
    <row r="26" spans="1:14" ht="22" customHeight="1" x14ac:dyDescent="0.65">
      <c r="A26" s="1" t="s">
        <v>27</v>
      </c>
      <c r="B26" s="1"/>
      <c r="C26" s="1"/>
      <c r="D26" s="1"/>
      <c r="E26" s="1"/>
      <c r="L26" s="2"/>
    </row>
    <row r="27" spans="1:14" ht="22" customHeight="1" x14ac:dyDescent="0.6">
      <c r="B27" s="36" t="s">
        <v>28</v>
      </c>
      <c r="C27" s="36"/>
      <c r="E27" s="21"/>
      <c r="F27" s="4">
        <v>12</v>
      </c>
      <c r="G27" s="21"/>
      <c r="H27" s="18">
        <v>34762356.4799999</v>
      </c>
      <c r="I27" s="21"/>
      <c r="J27" s="18">
        <v>35175046.970000029</v>
      </c>
      <c r="K27" s="18"/>
      <c r="L27" s="28">
        <v>34762356.4799999</v>
      </c>
      <c r="M27" s="29"/>
      <c r="N27" s="30">
        <v>34752616.970000029</v>
      </c>
    </row>
    <row r="28" spans="1:14" ht="22" customHeight="1" x14ac:dyDescent="0.6">
      <c r="B28" s="36" t="s">
        <v>29</v>
      </c>
      <c r="C28" s="36"/>
      <c r="E28" s="21"/>
      <c r="F28" s="37">
        <v>13</v>
      </c>
      <c r="G28" s="21"/>
      <c r="H28" s="18">
        <v>2400507396.3463397</v>
      </c>
      <c r="I28" s="21"/>
      <c r="J28" s="18">
        <v>0</v>
      </c>
      <c r="K28" s="18"/>
      <c r="L28" s="28">
        <v>2400507396.3463397</v>
      </c>
      <c r="M28" s="29"/>
      <c r="N28" s="30">
        <v>0</v>
      </c>
    </row>
    <row r="29" spans="1:14" s="28" customFormat="1" ht="22" customHeight="1" x14ac:dyDescent="0.6">
      <c r="A29" s="2"/>
      <c r="B29" s="36" t="s">
        <v>30</v>
      </c>
      <c r="C29" s="2"/>
      <c r="E29" s="2"/>
      <c r="F29" s="37">
        <v>15</v>
      </c>
      <c r="G29" s="2"/>
      <c r="H29" s="14">
        <v>149222258.87</v>
      </c>
      <c r="I29" s="2"/>
      <c r="J29" s="14">
        <v>0</v>
      </c>
      <c r="K29" s="14"/>
      <c r="L29" s="19">
        <v>147570660.28</v>
      </c>
      <c r="M29" s="19"/>
      <c r="N29" s="38">
        <v>0</v>
      </c>
    </row>
    <row r="30" spans="1:14" s="28" customFormat="1" ht="22" customHeight="1" x14ac:dyDescent="0.65">
      <c r="A30" s="11" t="s">
        <v>31</v>
      </c>
      <c r="B30" s="2"/>
      <c r="C30" s="2"/>
      <c r="D30" s="2"/>
      <c r="E30" s="2"/>
      <c r="F30" s="2"/>
      <c r="G30" s="2"/>
      <c r="H30" s="39">
        <f>SUM(H27:H29)</f>
        <v>2584492011.6963396</v>
      </c>
      <c r="I30" s="2"/>
      <c r="J30" s="39">
        <f>SUM(J27:J29)</f>
        <v>35175046.970000029</v>
      </c>
      <c r="K30" s="40"/>
      <c r="L30" s="39">
        <f>SUM(L27:L29)</f>
        <v>2582840413.1063399</v>
      </c>
      <c r="M30" s="23"/>
      <c r="N30" s="39">
        <f>SUM(N27:N27)</f>
        <v>34752616.970000029</v>
      </c>
    </row>
    <row r="31" spans="1:14" s="28" customFormat="1" ht="22" customHeight="1" x14ac:dyDescent="0.65">
      <c r="A31" s="11" t="s">
        <v>32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1"/>
      <c r="M31" s="19"/>
      <c r="N31" s="42"/>
    </row>
    <row r="32" spans="1:14" s="28" customFormat="1" ht="22" customHeight="1" x14ac:dyDescent="0.6">
      <c r="A32" s="2"/>
      <c r="B32" s="36" t="s">
        <v>33</v>
      </c>
      <c r="C32" s="2"/>
      <c r="D32" s="2"/>
      <c r="E32" s="2"/>
      <c r="F32" s="4"/>
      <c r="G32" s="2"/>
      <c r="H32" s="14">
        <v>0</v>
      </c>
      <c r="I32" s="2"/>
      <c r="J32" s="14">
        <v>1230338.5900000001</v>
      </c>
      <c r="K32" s="14"/>
      <c r="L32" s="19">
        <v>0</v>
      </c>
      <c r="M32" s="19"/>
      <c r="N32" s="38">
        <v>0</v>
      </c>
    </row>
    <row r="33" spans="1:14" s="28" customFormat="1" ht="22" customHeight="1" x14ac:dyDescent="0.6">
      <c r="A33" s="2"/>
      <c r="B33" s="36" t="s">
        <v>34</v>
      </c>
      <c r="C33" s="2"/>
      <c r="D33" s="2"/>
      <c r="E33" s="2"/>
      <c r="F33" s="37">
        <v>13</v>
      </c>
      <c r="G33" s="2"/>
      <c r="H33" s="14">
        <v>0</v>
      </c>
      <c r="I33" s="2"/>
      <c r="J33" s="14">
        <v>2384610455.7800002</v>
      </c>
      <c r="K33" s="14"/>
      <c r="L33" s="19">
        <v>0</v>
      </c>
      <c r="M33" s="19"/>
      <c r="N33" s="38">
        <v>2384610455.7800002</v>
      </c>
    </row>
    <row r="34" spans="1:14" s="28" customFormat="1" x14ac:dyDescent="0.6">
      <c r="A34" s="2"/>
      <c r="B34" s="36" t="s">
        <v>35</v>
      </c>
      <c r="C34" s="36"/>
      <c r="D34" s="43"/>
      <c r="E34" s="43"/>
      <c r="F34" s="44">
        <v>14</v>
      </c>
      <c r="G34" s="2"/>
      <c r="H34" s="14">
        <v>0</v>
      </c>
      <c r="I34" s="2"/>
      <c r="J34" s="14">
        <v>141089053.82999998</v>
      </c>
      <c r="K34" s="14"/>
      <c r="L34" s="19">
        <v>0</v>
      </c>
      <c r="M34" s="19"/>
      <c r="N34" s="38">
        <v>141089053.82999998</v>
      </c>
    </row>
    <row r="35" spans="1:14" s="28" customFormat="1" ht="22" customHeight="1" x14ac:dyDescent="0.6">
      <c r="A35" s="2"/>
      <c r="B35" s="36" t="s">
        <v>36</v>
      </c>
      <c r="C35" s="2"/>
      <c r="D35" s="2"/>
      <c r="E35" s="2"/>
      <c r="F35" s="4">
        <v>18.100000000000001</v>
      </c>
      <c r="G35" s="2"/>
      <c r="H35" s="14">
        <v>25465557.720580723</v>
      </c>
      <c r="I35" s="2"/>
      <c r="J35" s="14">
        <v>51487547.194000006</v>
      </c>
      <c r="K35" s="14"/>
      <c r="L35" s="19">
        <v>25465557.720580723</v>
      </c>
      <c r="M35" s="19"/>
      <c r="N35" s="38">
        <v>51487547.194000006</v>
      </c>
    </row>
    <row r="36" spans="1:14" s="28" customFormat="1" ht="22" customHeight="1" x14ac:dyDescent="0.65">
      <c r="A36" s="11" t="s">
        <v>37</v>
      </c>
      <c r="B36" s="2"/>
      <c r="C36" s="2"/>
      <c r="D36" s="2"/>
      <c r="E36" s="2"/>
      <c r="F36" s="2"/>
      <c r="G36" s="2"/>
      <c r="H36" s="22">
        <f>SUM(H32:H35)</f>
        <v>25465557.720580723</v>
      </c>
      <c r="I36" s="2"/>
      <c r="J36" s="22">
        <f>SUM(J32:J35)</f>
        <v>2578417395.3940001</v>
      </c>
      <c r="K36" s="23"/>
      <c r="L36" s="22">
        <f>SUM(L32:L35)</f>
        <v>25465557.720580723</v>
      </c>
      <c r="M36" s="23"/>
      <c r="N36" s="22">
        <f>SUM(N32:N35)</f>
        <v>2577187056.8039999</v>
      </c>
    </row>
    <row r="37" spans="1:14" s="28" customFormat="1" ht="22" customHeight="1" x14ac:dyDescent="0.65">
      <c r="A37" s="11" t="s">
        <v>38</v>
      </c>
      <c r="B37" s="2"/>
      <c r="C37" s="2"/>
      <c r="D37" s="2"/>
      <c r="E37" s="2"/>
      <c r="F37" s="2"/>
      <c r="G37" s="2"/>
      <c r="H37" s="22">
        <f>H30+H36</f>
        <v>2609957569.4169202</v>
      </c>
      <c r="I37" s="2"/>
      <c r="J37" s="22">
        <f>J30+J36</f>
        <v>2613592442.3640003</v>
      </c>
      <c r="K37" s="23"/>
      <c r="L37" s="22">
        <f>L30+L36</f>
        <v>2608305970.8269205</v>
      </c>
      <c r="M37" s="23"/>
      <c r="N37" s="22">
        <f>N30+N36</f>
        <v>2611939673.7740002</v>
      </c>
    </row>
    <row r="38" spans="1:14" s="28" customFormat="1" ht="22" customHeight="1" x14ac:dyDescent="0.65">
      <c r="A38" s="11" t="s">
        <v>39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5"/>
      <c r="M38" s="19"/>
      <c r="N38" s="16"/>
    </row>
    <row r="39" spans="1:14" s="28" customFormat="1" ht="22" customHeight="1" x14ac:dyDescent="0.6">
      <c r="A39" s="2"/>
      <c r="B39" s="2" t="s">
        <v>40</v>
      </c>
      <c r="C39" s="2"/>
      <c r="D39" s="2"/>
      <c r="E39" s="2"/>
      <c r="F39" s="4"/>
      <c r="G39" s="2"/>
      <c r="H39" s="2"/>
      <c r="I39" s="2"/>
      <c r="J39" s="2"/>
      <c r="K39" s="2"/>
      <c r="L39" s="15"/>
      <c r="M39" s="19"/>
      <c r="N39" s="16"/>
    </row>
    <row r="40" spans="1:14" s="28" customFormat="1" ht="22" customHeight="1" x14ac:dyDescent="0.6">
      <c r="A40" s="2"/>
      <c r="B40" s="2"/>
      <c r="C40" s="2" t="s">
        <v>41</v>
      </c>
      <c r="D40" s="2"/>
      <c r="F40" s="2"/>
      <c r="G40" s="2"/>
      <c r="H40" s="2"/>
      <c r="I40" s="2"/>
      <c r="J40" s="2"/>
      <c r="K40" s="2"/>
      <c r="L40" s="2"/>
      <c r="M40" s="2"/>
      <c r="N40" s="45"/>
    </row>
    <row r="41" spans="1:14" s="28" customFormat="1" ht="22" customHeight="1" thickBot="1" x14ac:dyDescent="0.65">
      <c r="A41" s="2"/>
      <c r="B41" s="2"/>
      <c r="C41" s="2"/>
      <c r="D41" s="2" t="s">
        <v>42</v>
      </c>
      <c r="E41" s="2"/>
      <c r="F41" s="4"/>
      <c r="G41" s="2"/>
      <c r="H41" s="46">
        <v>10000000</v>
      </c>
      <c r="I41" s="2"/>
      <c r="J41" s="46">
        <v>10000000</v>
      </c>
      <c r="K41" s="19"/>
      <c r="L41" s="46">
        <v>10000000</v>
      </c>
      <c r="M41" s="19"/>
      <c r="N41" s="46">
        <v>10000000</v>
      </c>
    </row>
    <row r="42" spans="1:14" s="28" customFormat="1" ht="20.5" thickTop="1" x14ac:dyDescent="0.6">
      <c r="A42" s="2"/>
      <c r="B42" s="2"/>
      <c r="C42" s="2" t="s">
        <v>43</v>
      </c>
      <c r="D42" s="2"/>
      <c r="E42" s="2"/>
      <c r="F42" s="4"/>
      <c r="G42" s="2"/>
      <c r="H42" s="2"/>
      <c r="I42" s="2"/>
      <c r="J42" s="2"/>
      <c r="K42" s="2"/>
      <c r="L42" s="15"/>
      <c r="M42" s="19"/>
      <c r="N42" s="16"/>
    </row>
    <row r="43" spans="1:14" s="28" customFormat="1" x14ac:dyDescent="0.6">
      <c r="A43" s="2"/>
      <c r="B43" s="2"/>
      <c r="C43" s="2"/>
      <c r="D43" s="2" t="s">
        <v>42</v>
      </c>
      <c r="E43" s="2"/>
      <c r="F43" s="4"/>
      <c r="G43" s="2"/>
      <c r="H43" s="14">
        <v>10000000</v>
      </c>
      <c r="I43" s="2"/>
      <c r="J43" s="14">
        <v>10000000</v>
      </c>
      <c r="K43" s="14"/>
      <c r="L43" s="28">
        <v>10000000</v>
      </c>
      <c r="M43" s="19"/>
      <c r="N43" s="28">
        <v>10000000</v>
      </c>
    </row>
    <row r="44" spans="1:14" x14ac:dyDescent="0.6">
      <c r="B44" s="2" t="s">
        <v>44</v>
      </c>
      <c r="E44" s="14"/>
      <c r="F44" s="4"/>
      <c r="H44" s="47">
        <v>54927519.68307972</v>
      </c>
      <c r="J44" s="47">
        <v>90334061.305999964</v>
      </c>
      <c r="K44" s="47"/>
      <c r="L44" s="47">
        <v>54927519.683079757</v>
      </c>
      <c r="M44" s="48"/>
      <c r="N44" s="49">
        <v>90334061.30599995</v>
      </c>
    </row>
    <row r="45" spans="1:14" ht="20.5" x14ac:dyDescent="0.65">
      <c r="A45" s="11" t="s">
        <v>45</v>
      </c>
      <c r="H45" s="50">
        <f>SUM(H43:H44)</f>
        <v>64927519.68307972</v>
      </c>
      <c r="J45" s="50">
        <f>J43+J44</f>
        <v>100334061.30599996</v>
      </c>
      <c r="K45" s="51"/>
      <c r="L45" s="50">
        <f>SUM(L43:L44)</f>
        <v>64927519.683079757</v>
      </c>
      <c r="M45" s="24"/>
      <c r="N45" s="50">
        <f>SUM(N43:N44)</f>
        <v>100334061.30599995</v>
      </c>
    </row>
    <row r="46" spans="1:14" ht="22" customHeight="1" thickBot="1" x14ac:dyDescent="0.7">
      <c r="A46" s="11" t="s">
        <v>46</v>
      </c>
      <c r="H46" s="52">
        <f>SUM(H37+H45)</f>
        <v>2674885089.0999999</v>
      </c>
      <c r="J46" s="52">
        <f>SUM(J37+J45)</f>
        <v>2713926503.6700001</v>
      </c>
      <c r="K46" s="53"/>
      <c r="L46" s="52">
        <f>SUM(L37+L45)</f>
        <v>2673233490.5100002</v>
      </c>
      <c r="M46" s="23"/>
      <c r="N46" s="52">
        <f>SUM(N37+N45)</f>
        <v>2712273735.0799999</v>
      </c>
    </row>
    <row r="47" spans="1:14" ht="21" thickTop="1" x14ac:dyDescent="0.65">
      <c r="A47" s="11"/>
      <c r="H47" s="53"/>
      <c r="I47" s="53"/>
      <c r="J47" s="53"/>
      <c r="K47" s="53"/>
      <c r="L47" s="53"/>
      <c r="M47" s="23"/>
      <c r="N47" s="53"/>
    </row>
    <row r="48" spans="1:14" ht="20.5" x14ac:dyDescent="0.65">
      <c r="A48" s="2" t="s">
        <v>47</v>
      </c>
      <c r="H48" s="53"/>
      <c r="I48" s="53"/>
      <c r="J48" s="53"/>
      <c r="K48" s="53"/>
      <c r="L48" s="53"/>
      <c r="M48" s="23"/>
      <c r="N48" s="53"/>
    </row>
    <row r="49" spans="1:22" ht="20.149999999999999" customHeight="1" x14ac:dyDescent="0.65">
      <c r="H49" s="53"/>
      <c r="I49" s="53"/>
      <c r="J49" s="53"/>
      <c r="K49" s="53"/>
      <c r="L49" s="53"/>
      <c r="M49" s="23"/>
      <c r="N49" s="53"/>
    </row>
    <row r="50" spans="1:22" ht="29" customHeight="1" x14ac:dyDescent="0.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22" x14ac:dyDescent="0.6">
      <c r="A51" s="135" t="s">
        <v>48</v>
      </c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</row>
    <row r="52" spans="1:22" x14ac:dyDescent="0.6">
      <c r="A52" s="135" t="s">
        <v>49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</row>
    <row r="53" spans="1:22" x14ac:dyDescent="0.6">
      <c r="H53" s="17"/>
    </row>
    <row r="54" spans="1:22" s="3" customFormat="1" x14ac:dyDescent="0.6">
      <c r="A54" s="2"/>
      <c r="B54" s="2"/>
      <c r="C54" s="2"/>
      <c r="D54" s="2"/>
      <c r="E54" s="2"/>
      <c r="F54" s="2"/>
      <c r="G54" s="2"/>
      <c r="H54" s="17"/>
      <c r="I54" s="2"/>
      <c r="J54" s="2"/>
      <c r="K54" s="2"/>
      <c r="L54" s="35"/>
      <c r="M54" s="35"/>
      <c r="N54" s="13"/>
      <c r="O54" s="2"/>
      <c r="P54" s="2"/>
      <c r="Q54" s="2"/>
      <c r="R54" s="2"/>
      <c r="S54" s="2"/>
      <c r="T54" s="2"/>
      <c r="U54" s="2"/>
      <c r="V54" s="2"/>
    </row>
    <row r="62" spans="1:22" s="3" customFormat="1" x14ac:dyDescent="0.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3" customFormat="1" x14ac:dyDescent="0.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s="3" customFormat="1" x14ac:dyDescent="0.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s="3" customFormat="1" x14ac:dyDescent="0.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s="3" customFormat="1" x14ac:dyDescent="0.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s="3" customFormat="1" x14ac:dyDescent="0.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s="3" customFormat="1" x14ac:dyDescent="0.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s="3" customFormat="1" x14ac:dyDescent="0.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s="3" customFormat="1" x14ac:dyDescent="0.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s="3" customFormat="1" x14ac:dyDescent="0.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s="3" customFormat="1" x14ac:dyDescent="0.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s="3" customFormat="1" x14ac:dyDescent="0.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s="3" customFormat="1" x14ac:dyDescent="0.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</sheetData>
  <mergeCells count="5">
    <mergeCell ref="H4:N4"/>
    <mergeCell ref="H5:J5"/>
    <mergeCell ref="L5:N5"/>
    <mergeCell ref="A51:N51"/>
    <mergeCell ref="A52:N52"/>
  </mergeCells>
  <pageMargins left="1.0629921259842501" right="0.47244094488188998" top="0.98425196850393704" bottom="0.66929133858267698" header="0.39370078740157499" footer="0.39370078740157499"/>
  <pageSetup paperSize="9" scale="68" firstPageNumber="5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9075-FEE5-4594-9C49-5527D8E591FD}">
  <sheetPr>
    <pageSetUpPr fitToPage="1"/>
  </sheetPr>
  <dimension ref="A1:N48"/>
  <sheetViews>
    <sheetView view="pageBreakPreview" topLeftCell="A19" zoomScale="70" zoomScaleNormal="80" zoomScaleSheetLayoutView="70" workbookViewId="0">
      <selection activeCell="E45" sqref="E45"/>
    </sheetView>
  </sheetViews>
  <sheetFormatPr defaultColWidth="9" defaultRowHeight="20" x14ac:dyDescent="0.6"/>
  <cols>
    <col min="1" max="3" width="1.8984375" style="2" customWidth="1"/>
    <col min="4" max="4" width="10.8984375" style="2" customWidth="1"/>
    <col min="5" max="5" width="41" style="2" customWidth="1"/>
    <col min="6" max="6" width="10.09765625" style="2" customWidth="1"/>
    <col min="7" max="7" width="0.59765625" style="2" customWidth="1"/>
    <col min="8" max="8" width="14.69921875" style="17" customWidth="1"/>
    <col min="9" max="9" width="0.59765625" style="17" customWidth="1"/>
    <col min="10" max="10" width="15.8984375" style="17" customWidth="1"/>
    <col min="11" max="11" width="0.59765625" style="17" customWidth="1"/>
    <col min="12" max="12" width="14.69921875" style="71" customWidth="1"/>
    <col min="13" max="13" width="0.59765625" style="71" customWidth="1"/>
    <col min="14" max="14" width="14.69921875" style="75" customWidth="1"/>
    <col min="15" max="16384" width="9" style="2"/>
  </cols>
  <sheetData>
    <row r="1" spans="1:14" ht="20.5" x14ac:dyDescent="0.6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20.5" x14ac:dyDescent="0.65">
      <c r="A2" s="136" t="s">
        <v>50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20.5" x14ac:dyDescent="0.65">
      <c r="A3" s="136" t="s">
        <v>51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1:14" ht="22" customHeight="1" x14ac:dyDescent="0.65">
      <c r="A4" s="54"/>
      <c r="B4" s="4"/>
      <c r="C4" s="4"/>
      <c r="D4" s="4"/>
      <c r="E4" s="4"/>
      <c r="F4" s="7"/>
      <c r="G4" s="7"/>
      <c r="H4" s="137" t="s">
        <v>3</v>
      </c>
      <c r="I4" s="137"/>
      <c r="J4" s="137"/>
      <c r="K4" s="137"/>
      <c r="L4" s="137"/>
      <c r="M4" s="137"/>
      <c r="N4" s="137"/>
    </row>
    <row r="5" spans="1:14" ht="22" customHeight="1" x14ac:dyDescent="0.65">
      <c r="A5" s="54"/>
      <c r="B5" s="4"/>
      <c r="C5" s="4"/>
      <c r="D5" s="4"/>
      <c r="E5" s="4"/>
      <c r="F5" s="7"/>
      <c r="G5" s="7"/>
      <c r="H5" s="138" t="s">
        <v>4</v>
      </c>
      <c r="I5" s="138"/>
      <c r="J5" s="138"/>
      <c r="K5" s="6"/>
      <c r="L5" s="137" t="s">
        <v>5</v>
      </c>
      <c r="M5" s="137"/>
      <c r="N5" s="137"/>
    </row>
    <row r="6" spans="1:14" ht="20.5" x14ac:dyDescent="0.65">
      <c r="A6" s="54"/>
      <c r="B6" s="4"/>
      <c r="C6" s="4"/>
      <c r="D6" s="4"/>
      <c r="E6" s="4"/>
      <c r="F6" s="8" t="s">
        <v>6</v>
      </c>
      <c r="G6" s="7"/>
      <c r="H6" s="55">
        <f>2568</f>
        <v>2568</v>
      </c>
      <c r="I6" s="56"/>
      <c r="J6" s="55">
        <f>2567</f>
        <v>2567</v>
      </c>
      <c r="K6" s="7"/>
      <c r="L6" s="55">
        <f>H6</f>
        <v>2568</v>
      </c>
      <c r="M6" s="56"/>
      <c r="N6" s="55">
        <f>J6</f>
        <v>2567</v>
      </c>
    </row>
    <row r="7" spans="1:14" ht="20.5" x14ac:dyDescent="0.65">
      <c r="A7" s="54"/>
      <c r="B7" s="4"/>
      <c r="C7" s="4"/>
      <c r="D7" s="4"/>
      <c r="E7" s="4"/>
      <c r="F7" s="4">
        <v>15</v>
      </c>
      <c r="G7" s="7"/>
      <c r="H7" s="57"/>
      <c r="I7" s="7"/>
      <c r="J7" s="57"/>
      <c r="K7" s="6"/>
      <c r="L7" s="57"/>
      <c r="M7" s="6"/>
      <c r="N7" s="57"/>
    </row>
    <row r="8" spans="1:14" ht="22" customHeight="1" x14ac:dyDescent="0.65">
      <c r="A8" s="1" t="s">
        <v>52</v>
      </c>
      <c r="B8" s="4"/>
      <c r="C8" s="4"/>
      <c r="D8" s="4"/>
      <c r="E8" s="4"/>
      <c r="F8" s="4"/>
      <c r="G8" s="7"/>
      <c r="H8" s="58"/>
      <c r="I8" s="58"/>
      <c r="J8" s="58"/>
      <c r="K8" s="6"/>
      <c r="L8" s="58"/>
      <c r="M8" s="7"/>
      <c r="N8" s="58"/>
    </row>
    <row r="9" spans="1:14" x14ac:dyDescent="0.6">
      <c r="B9" s="2" t="s">
        <v>53</v>
      </c>
      <c r="F9" s="4">
        <v>5</v>
      </c>
      <c r="H9" s="59">
        <v>149417363.50999999</v>
      </c>
      <c r="I9" s="59"/>
      <c r="J9" s="59">
        <v>149417363.50999999</v>
      </c>
      <c r="L9" s="60">
        <v>0</v>
      </c>
      <c r="M9" s="47"/>
      <c r="N9" s="47">
        <v>0</v>
      </c>
    </row>
    <row r="10" spans="1:14" x14ac:dyDescent="0.6">
      <c r="B10" s="2" t="s">
        <v>54</v>
      </c>
      <c r="F10" s="37" t="s">
        <v>55</v>
      </c>
      <c r="H10" s="47">
        <v>0</v>
      </c>
      <c r="I10" s="47"/>
      <c r="J10" s="47">
        <v>0</v>
      </c>
      <c r="L10" s="60">
        <v>140500000</v>
      </c>
      <c r="M10" s="47"/>
      <c r="N10" s="47">
        <v>140500000</v>
      </c>
    </row>
    <row r="11" spans="1:14" x14ac:dyDescent="0.6">
      <c r="B11" s="2" t="s">
        <v>56</v>
      </c>
      <c r="F11" s="4">
        <v>17</v>
      </c>
      <c r="H11" s="47">
        <v>0</v>
      </c>
      <c r="I11" s="47"/>
      <c r="J11" s="47">
        <v>77000000</v>
      </c>
      <c r="L11" s="60">
        <v>0</v>
      </c>
      <c r="M11" s="47"/>
      <c r="N11" s="47">
        <v>77000000</v>
      </c>
    </row>
    <row r="12" spans="1:14" s="11" customFormat="1" ht="20.5" x14ac:dyDescent="0.65">
      <c r="B12" s="2" t="s">
        <v>57</v>
      </c>
      <c r="F12" s="37" t="s">
        <v>58</v>
      </c>
      <c r="H12" s="61">
        <v>5682818.6699999999</v>
      </c>
      <c r="I12" s="47"/>
      <c r="J12" s="61">
        <v>2592423</v>
      </c>
      <c r="K12" s="62"/>
      <c r="L12" s="61">
        <v>5402390.9000000004</v>
      </c>
      <c r="M12" s="3"/>
      <c r="N12" s="61">
        <v>2568373.0799999982</v>
      </c>
    </row>
    <row r="13" spans="1:14" s="11" customFormat="1" ht="20.5" x14ac:dyDescent="0.65">
      <c r="A13" s="11" t="s">
        <v>59</v>
      </c>
      <c r="F13" s="7"/>
      <c r="H13" s="63">
        <f>SUM(H9:H12)</f>
        <v>155100182.17999998</v>
      </c>
      <c r="I13" s="64"/>
      <c r="J13" s="63">
        <f>SUM(J9:J12)</f>
        <v>229009786.50999999</v>
      </c>
      <c r="K13" s="62"/>
      <c r="L13" s="63">
        <f>SUM(L9:L12)</f>
        <v>145902390.90000001</v>
      </c>
      <c r="M13" s="65"/>
      <c r="N13" s="63">
        <f>SUM(N9:N12)</f>
        <v>220068373.07999998</v>
      </c>
    </row>
    <row r="14" spans="1:14" s="11" customFormat="1" ht="20.5" x14ac:dyDescent="0.65">
      <c r="A14" s="11" t="s">
        <v>60</v>
      </c>
      <c r="F14" s="4"/>
      <c r="H14" s="3"/>
      <c r="I14" s="3"/>
      <c r="J14" s="3"/>
      <c r="K14" s="62"/>
      <c r="L14" s="3"/>
      <c r="M14" s="3"/>
      <c r="N14" s="3"/>
    </row>
    <row r="15" spans="1:14" ht="22" customHeight="1" x14ac:dyDescent="0.6">
      <c r="B15" s="2" t="s">
        <v>61</v>
      </c>
      <c r="F15" s="4">
        <v>19</v>
      </c>
      <c r="H15" s="47">
        <v>-11306096.16</v>
      </c>
      <c r="I15" s="47"/>
      <c r="J15" s="47">
        <v>-12251207.890000001</v>
      </c>
      <c r="L15" s="47">
        <v>-7763022.0099999998</v>
      </c>
      <c r="M15" s="47"/>
      <c r="N15" s="47">
        <v>-8574377.7200000007</v>
      </c>
    </row>
    <row r="16" spans="1:14" ht="22" customHeight="1" x14ac:dyDescent="0.6">
      <c r="B16" s="2" t="s">
        <v>62</v>
      </c>
      <c r="F16" s="4">
        <v>10</v>
      </c>
      <c r="H16" s="47">
        <v>0</v>
      </c>
      <c r="I16" s="47"/>
      <c r="J16" s="47">
        <v>0</v>
      </c>
      <c r="L16" s="47">
        <v>5654717.1299999999</v>
      </c>
      <c r="M16" s="66"/>
      <c r="N16" s="47">
        <v>5264583.26</v>
      </c>
    </row>
    <row r="17" spans="1:14" s="11" customFormat="1" ht="22" customHeight="1" x14ac:dyDescent="0.65">
      <c r="B17" s="2" t="s">
        <v>63</v>
      </c>
      <c r="F17" s="4">
        <v>11</v>
      </c>
      <c r="H17" s="47">
        <v>-46844070.099999897</v>
      </c>
      <c r="I17" s="47"/>
      <c r="J17" s="47">
        <v>51100000</v>
      </c>
      <c r="K17" s="62"/>
      <c r="L17" s="47">
        <v>-46844070.099999897</v>
      </c>
      <c r="M17" s="64"/>
      <c r="N17" s="47">
        <v>51100000</v>
      </c>
    </row>
    <row r="18" spans="1:14" ht="21" customHeight="1" x14ac:dyDescent="0.65">
      <c r="B18" s="2" t="s">
        <v>64</v>
      </c>
      <c r="F18" s="4">
        <v>13</v>
      </c>
      <c r="H18" s="47">
        <v>-20254178.486339618</v>
      </c>
      <c r="I18" s="47"/>
      <c r="J18" s="47">
        <v>1727703.0803253055</v>
      </c>
      <c r="K18" s="67">
        <v>-69206553.466339514</v>
      </c>
      <c r="L18" s="47">
        <v>-20254178.486339618</v>
      </c>
      <c r="M18" s="66"/>
      <c r="N18" s="47">
        <v>1727703.0803253055</v>
      </c>
    </row>
    <row r="19" spans="1:14" s="11" customFormat="1" ht="22" customHeight="1" x14ac:dyDescent="0.65">
      <c r="A19" s="11" t="s">
        <v>65</v>
      </c>
      <c r="H19" s="63">
        <f>SUM(H15:H18)</f>
        <v>-78404344.746339515</v>
      </c>
      <c r="I19" s="64"/>
      <c r="J19" s="63">
        <f>SUM(J15:J18)</f>
        <v>40576495.190325305</v>
      </c>
      <c r="K19" s="62"/>
      <c r="L19" s="63">
        <f>SUM(L15:L18)</f>
        <v>-69206553.466339514</v>
      </c>
      <c r="M19" s="53"/>
      <c r="N19" s="63">
        <f>SUM(N15:N18)</f>
        <v>49517908.620325305</v>
      </c>
    </row>
    <row r="20" spans="1:14" s="11" customFormat="1" ht="22" customHeight="1" x14ac:dyDescent="0.65">
      <c r="A20" s="11" t="s">
        <v>66</v>
      </c>
      <c r="F20" s="7"/>
      <c r="H20" s="64">
        <f>SUM(H13,H19)</f>
        <v>76695837.433660462</v>
      </c>
      <c r="I20" s="64"/>
      <c r="J20" s="64">
        <f>SUM(J13,J19)</f>
        <v>269586281.70032531</v>
      </c>
      <c r="K20" s="62"/>
      <c r="L20" s="64">
        <f>SUM(L13,K18)</f>
        <v>76695837.433660492</v>
      </c>
      <c r="M20" s="64"/>
      <c r="N20" s="64">
        <f>SUM(N13,N19)</f>
        <v>269586281.70032531</v>
      </c>
    </row>
    <row r="21" spans="1:14" ht="22" customHeight="1" x14ac:dyDescent="0.6">
      <c r="A21" s="2" t="s">
        <v>67</v>
      </c>
      <c r="F21" s="37">
        <v>16</v>
      </c>
      <c r="H21" s="47">
        <v>-138124368.53</v>
      </c>
      <c r="I21" s="47"/>
      <c r="J21" s="47">
        <v>-138604870.14032531</v>
      </c>
      <c r="L21" s="47">
        <v>-138124368.53</v>
      </c>
      <c r="M21" s="66"/>
      <c r="N21" s="47">
        <v>-138604870.14032531</v>
      </c>
    </row>
    <row r="22" spans="1:14" s="11" customFormat="1" ht="22" customHeight="1" x14ac:dyDescent="0.65">
      <c r="A22" s="11" t="s">
        <v>68</v>
      </c>
      <c r="H22" s="68">
        <f>SUM(H20:H21)</f>
        <v>-61428531.096339539</v>
      </c>
      <c r="I22" s="64"/>
      <c r="J22" s="68">
        <f>SUM(J20:J21)</f>
        <v>130981411.56</v>
      </c>
      <c r="K22" s="62"/>
      <c r="L22" s="68">
        <f>SUM(L20:L21)</f>
        <v>-61428531.096339509</v>
      </c>
      <c r="M22" s="53"/>
      <c r="N22" s="68">
        <f>SUM(N20:N21)</f>
        <v>130981411.56</v>
      </c>
    </row>
    <row r="23" spans="1:14" ht="22" customHeight="1" x14ac:dyDescent="0.6">
      <c r="A23" s="2" t="s">
        <v>69</v>
      </c>
      <c r="F23" s="4">
        <v>18.2</v>
      </c>
      <c r="H23" s="69">
        <v>26021989.469419278</v>
      </c>
      <c r="I23" s="69"/>
      <c r="J23" s="69">
        <v>-10163677.923999999</v>
      </c>
      <c r="L23" s="61">
        <v>26021989.469419278</v>
      </c>
      <c r="M23" s="47"/>
      <c r="N23" s="61">
        <v>-10163677.923999999</v>
      </c>
    </row>
    <row r="24" spans="1:14" s="11" customFormat="1" ht="22" customHeight="1" x14ac:dyDescent="0.65">
      <c r="A24" s="11" t="s">
        <v>70</v>
      </c>
      <c r="H24" s="70">
        <f>H22+H23</f>
        <v>-35406541.62692026</v>
      </c>
      <c r="I24" s="53"/>
      <c r="J24" s="70">
        <f>J22+J23</f>
        <v>120817733.63600001</v>
      </c>
      <c r="K24" s="62"/>
      <c r="L24" s="70">
        <f>L22+L23</f>
        <v>-35406541.626920231</v>
      </c>
      <c r="M24" s="53"/>
      <c r="N24" s="70">
        <f>N22+N23</f>
        <v>120817733.63600001</v>
      </c>
    </row>
    <row r="25" spans="1:14" x14ac:dyDescent="0.6">
      <c r="A25" s="2" t="s">
        <v>71</v>
      </c>
      <c r="H25" s="69">
        <v>0</v>
      </c>
      <c r="I25" s="69"/>
      <c r="J25" s="69">
        <v>0</v>
      </c>
      <c r="L25" s="47">
        <v>0</v>
      </c>
      <c r="M25" s="66"/>
      <c r="N25" s="47">
        <v>0</v>
      </c>
    </row>
    <row r="26" spans="1:14" s="11" customFormat="1" ht="21" thickBot="1" x14ac:dyDescent="0.7">
      <c r="A26" s="11" t="s">
        <v>72</v>
      </c>
      <c r="H26" s="52">
        <f>SUM(H24:H25)</f>
        <v>-35406541.62692026</v>
      </c>
      <c r="I26" s="53"/>
      <c r="J26" s="52">
        <f>SUM(J24:J25)</f>
        <v>120817733.63600001</v>
      </c>
      <c r="K26" s="62"/>
      <c r="L26" s="52">
        <f>SUM(L24:L25)</f>
        <v>-35406541.626920231</v>
      </c>
      <c r="M26" s="53"/>
      <c r="N26" s="52">
        <f>SUM(N24:N25)</f>
        <v>120817733.63600001</v>
      </c>
    </row>
    <row r="27" spans="1:14" ht="20.5" thickTop="1" x14ac:dyDescent="0.6">
      <c r="H27" s="71"/>
      <c r="I27" s="71"/>
      <c r="J27" s="71"/>
      <c r="M27" s="66"/>
      <c r="N27" s="71"/>
    </row>
    <row r="28" spans="1:14" ht="20.5" x14ac:dyDescent="0.65">
      <c r="A28" s="11" t="s">
        <v>73</v>
      </c>
      <c r="H28" s="71"/>
      <c r="I28" s="71"/>
      <c r="J28" s="71"/>
      <c r="M28" s="66"/>
      <c r="N28" s="71"/>
    </row>
    <row r="29" spans="1:14" ht="20.5" thickBot="1" x14ac:dyDescent="0.65">
      <c r="B29" s="2" t="s">
        <v>74</v>
      </c>
      <c r="F29" s="4">
        <v>15</v>
      </c>
      <c r="H29" s="72">
        <f>H26/H30</f>
        <v>-354.06541626920261</v>
      </c>
      <c r="I29" s="73"/>
      <c r="J29" s="72">
        <f>J26/J30</f>
        <v>1208.17733636</v>
      </c>
      <c r="L29" s="72">
        <f>L26/L30</f>
        <v>-354.06541626920233</v>
      </c>
      <c r="M29" s="66"/>
      <c r="N29" s="72">
        <f>N26/N30</f>
        <v>1208.17733636</v>
      </c>
    </row>
    <row r="30" spans="1:14" ht="21" thickTop="1" thickBot="1" x14ac:dyDescent="0.65">
      <c r="B30" s="2" t="s">
        <v>75</v>
      </c>
      <c r="H30" s="74">
        <v>100000</v>
      </c>
      <c r="I30" s="73"/>
      <c r="J30" s="74">
        <v>100000</v>
      </c>
      <c r="L30" s="74">
        <v>100000</v>
      </c>
      <c r="M30" s="66"/>
      <c r="N30" s="74">
        <v>100000</v>
      </c>
    </row>
    <row r="31" spans="1:14" ht="20.5" thickTop="1" x14ac:dyDescent="0.6">
      <c r="M31" s="66"/>
    </row>
    <row r="32" spans="1:14" x14ac:dyDescent="0.6">
      <c r="M32" s="66"/>
    </row>
    <row r="33" spans="1:14" x14ac:dyDescent="0.6">
      <c r="M33" s="66"/>
    </row>
    <row r="34" spans="1:14" x14ac:dyDescent="0.6">
      <c r="M34" s="66"/>
    </row>
    <row r="35" spans="1:14" x14ac:dyDescent="0.6">
      <c r="M35" s="66"/>
    </row>
    <row r="36" spans="1:14" x14ac:dyDescent="0.6">
      <c r="M36" s="66"/>
    </row>
    <row r="37" spans="1:14" x14ac:dyDescent="0.6">
      <c r="M37" s="66"/>
    </row>
    <row r="38" spans="1:14" x14ac:dyDescent="0.6">
      <c r="H38" s="76"/>
      <c r="J38" s="76"/>
      <c r="L38" s="76"/>
      <c r="M38" s="66"/>
      <c r="N38" s="76"/>
    </row>
    <row r="39" spans="1:14" x14ac:dyDescent="0.6">
      <c r="L39" s="17"/>
      <c r="M39" s="66"/>
      <c r="N39" s="17"/>
    </row>
    <row r="40" spans="1:14" x14ac:dyDescent="0.6">
      <c r="L40" s="17"/>
      <c r="M40" s="66"/>
      <c r="N40" s="17"/>
    </row>
    <row r="41" spans="1:14" x14ac:dyDescent="0.6">
      <c r="L41" s="17"/>
      <c r="M41" s="66"/>
      <c r="N41" s="17"/>
    </row>
    <row r="42" spans="1:14" x14ac:dyDescent="0.6">
      <c r="M42" s="66"/>
    </row>
    <row r="43" spans="1:14" x14ac:dyDescent="0.6">
      <c r="M43" s="66"/>
    </row>
    <row r="44" spans="1:14" x14ac:dyDescent="0.6">
      <c r="M44" s="66"/>
    </row>
    <row r="45" spans="1:14" x14ac:dyDescent="0.6">
      <c r="M45" s="66"/>
    </row>
    <row r="46" spans="1:14" x14ac:dyDescent="0.6">
      <c r="A46" s="135" t="s">
        <v>48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</row>
    <row r="47" spans="1:14" x14ac:dyDescent="0.6">
      <c r="A47" s="135" t="s">
        <v>49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</row>
    <row r="48" spans="1:14" x14ac:dyDescent="0.6">
      <c r="M48" s="66"/>
    </row>
  </sheetData>
  <mergeCells count="8">
    <mergeCell ref="A46:N46"/>
    <mergeCell ref="A47:N47"/>
    <mergeCell ref="A1:N1"/>
    <mergeCell ref="A2:N2"/>
    <mergeCell ref="A3:N3"/>
    <mergeCell ref="H4:N4"/>
    <mergeCell ref="H5:J5"/>
    <mergeCell ref="L5:N5"/>
  </mergeCells>
  <pageMargins left="1.0629921259842501" right="0.47244094488188998" top="0.98425196850393704" bottom="0.66929133858267698" header="0.39370078740157499" footer="0.39370078740157499"/>
  <pageSetup paperSize="9" scale="72" firstPageNumber="6" fitToHeight="0" orientation="portrait" useFirstPageNumber="1" r:id="rId1"/>
  <headerFooter>
    <oddFooter>&amp;L&amp;"Angsana New,Regular"&amp;14หมายเหตุประกอบงบการเงินเป็นส่วนหนึ่งของงบการเงินนี้&amp;R&amp;"Angsana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445C-E768-4884-9301-03D5472699C5}">
  <sheetPr>
    <pageSetUpPr fitToPage="1"/>
  </sheetPr>
  <dimension ref="A1:N58"/>
  <sheetViews>
    <sheetView view="pageBreakPreview" zoomScale="70" zoomScaleNormal="100" zoomScaleSheetLayoutView="70" workbookViewId="0">
      <selection activeCell="Q8" sqref="Q8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12" style="2" customWidth="1"/>
    <col min="6" max="6" width="17.8984375" style="2" customWidth="1"/>
    <col min="7" max="7" width="8.8984375" style="2" customWidth="1"/>
    <col min="8" max="8" width="19" style="2" customWidth="1"/>
    <col min="9" max="9" width="0.59765625" style="2" customWidth="1"/>
    <col min="10" max="10" width="19" style="2" customWidth="1"/>
    <col min="11" max="11" width="0.59765625" style="2" customWidth="1"/>
    <col min="12" max="12" width="19" style="2" customWidth="1"/>
    <col min="13" max="13" width="9.09765625" style="2"/>
    <col min="14" max="14" width="12" style="2" bestFit="1" customWidth="1"/>
    <col min="15" max="16384" width="9.09765625" style="2"/>
  </cols>
  <sheetData>
    <row r="1" spans="1:14" ht="20.5" x14ac:dyDescent="0.6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4" ht="20.5" x14ac:dyDescent="0.65">
      <c r="A2" s="136" t="s">
        <v>76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4" ht="20.5" x14ac:dyDescent="0.65">
      <c r="A3" s="136" t="str">
        <f>'PL-T12M'!A3:N3</f>
        <v>สำหรับปีสิ้นสุดวันที่ 30 มิถุนายน 2568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4" ht="20.5" x14ac:dyDescent="0.65">
      <c r="A4" s="4"/>
      <c r="B4" s="4"/>
      <c r="C4" s="4"/>
      <c r="D4" s="4"/>
      <c r="E4" s="4"/>
      <c r="F4" s="4"/>
      <c r="G4" s="4"/>
      <c r="H4" s="139" t="s">
        <v>3</v>
      </c>
      <c r="I4" s="139"/>
      <c r="J4" s="139"/>
      <c r="K4" s="139"/>
      <c r="L4" s="139"/>
    </row>
    <row r="5" spans="1:14" ht="20.5" x14ac:dyDescent="0.65">
      <c r="A5" s="4"/>
      <c r="B5" s="4"/>
      <c r="C5" s="4"/>
      <c r="D5" s="4"/>
      <c r="E5" s="4"/>
      <c r="F5" s="4"/>
      <c r="G5" s="4"/>
      <c r="H5" s="133" t="s">
        <v>4</v>
      </c>
      <c r="I5" s="133"/>
      <c r="J5" s="133"/>
      <c r="K5" s="133"/>
      <c r="L5" s="133"/>
    </row>
    <row r="6" spans="1:14" ht="20.5" x14ac:dyDescent="0.65">
      <c r="E6" s="7"/>
      <c r="F6" s="7"/>
      <c r="G6" s="7"/>
      <c r="H6" s="8" t="s">
        <v>43</v>
      </c>
      <c r="I6" s="7"/>
      <c r="J6" s="8" t="s">
        <v>77</v>
      </c>
      <c r="K6" s="7"/>
      <c r="L6" s="8" t="s">
        <v>78</v>
      </c>
    </row>
    <row r="7" spans="1:14" s="11" customFormat="1" ht="20.5" x14ac:dyDescent="0.65">
      <c r="A7" s="11" t="s">
        <v>79</v>
      </c>
      <c r="E7" s="7"/>
      <c r="F7" s="4"/>
      <c r="H7" s="78">
        <v>10000000</v>
      </c>
      <c r="I7" s="79"/>
      <c r="J7" s="78">
        <v>90334061.305999964</v>
      </c>
      <c r="K7" s="78"/>
      <c r="L7" s="78">
        <f>SUM(H7:K7)</f>
        <v>100334061.30599996</v>
      </c>
      <c r="M7" s="80"/>
      <c r="N7" s="80"/>
    </row>
    <row r="8" spans="1:14" ht="20.5" x14ac:dyDescent="0.65">
      <c r="A8" s="2" t="s">
        <v>80</v>
      </c>
      <c r="B8" s="11"/>
      <c r="C8" s="11"/>
      <c r="D8" s="11"/>
      <c r="E8" s="7"/>
      <c r="F8" s="11"/>
      <c r="G8" s="11"/>
      <c r="H8" s="78"/>
      <c r="I8" s="79"/>
      <c r="J8" s="81"/>
      <c r="K8" s="81"/>
      <c r="L8" s="78"/>
      <c r="M8" s="28"/>
      <c r="N8" s="28"/>
    </row>
    <row r="9" spans="1:14" x14ac:dyDescent="0.6">
      <c r="A9" s="2" t="s">
        <v>81</v>
      </c>
      <c r="H9" s="83">
        <v>0</v>
      </c>
      <c r="I9" s="83"/>
      <c r="J9" s="82">
        <v>-35406541.62692026</v>
      </c>
      <c r="K9" s="82"/>
      <c r="L9" s="82">
        <f>SUM(H9:J9)</f>
        <v>-35406541.62692026</v>
      </c>
      <c r="M9" s="28"/>
      <c r="N9" s="28"/>
    </row>
    <row r="10" spans="1:14" ht="21" thickBot="1" x14ac:dyDescent="0.7">
      <c r="A10" s="11" t="s">
        <v>82</v>
      </c>
      <c r="B10" s="11"/>
      <c r="C10" s="11"/>
      <c r="D10" s="11"/>
      <c r="E10" s="11"/>
      <c r="F10" s="11"/>
      <c r="G10" s="11"/>
      <c r="H10" s="84">
        <f>SUM(H7:H9)</f>
        <v>10000000</v>
      </c>
      <c r="I10" s="11"/>
      <c r="J10" s="85">
        <f>SUM(J7:J9)</f>
        <v>54927519.679079704</v>
      </c>
      <c r="K10" s="78"/>
      <c r="L10" s="86">
        <f>SUM(L7:L9)</f>
        <v>64927519.679079704</v>
      </c>
    </row>
    <row r="11" spans="1:14" ht="21" thickTop="1" x14ac:dyDescent="0.65">
      <c r="E11" s="7"/>
      <c r="F11" s="4"/>
      <c r="G11" s="4"/>
      <c r="H11" s="7"/>
      <c r="I11" s="7"/>
      <c r="J11" s="7"/>
      <c r="K11" s="7"/>
      <c r="L11" s="7"/>
    </row>
    <row r="12" spans="1:14" s="87" customFormat="1" ht="20.5" x14ac:dyDescent="0.65">
      <c r="A12" s="11" t="s">
        <v>83</v>
      </c>
      <c r="B12" s="2"/>
      <c r="C12" s="2"/>
      <c r="D12" s="2"/>
      <c r="E12" s="2"/>
      <c r="F12" s="2"/>
      <c r="G12" s="2"/>
      <c r="H12" s="78">
        <v>10000000</v>
      </c>
      <c r="I12" s="79"/>
      <c r="J12" s="78">
        <v>-30483672.330000043</v>
      </c>
      <c r="K12" s="78"/>
      <c r="L12" s="78">
        <f>SUM(H12:K12)</f>
        <v>-20483672.330000043</v>
      </c>
    </row>
    <row r="13" spans="1:14" s="87" customFormat="1" x14ac:dyDescent="0.6">
      <c r="A13" s="2" t="s">
        <v>80</v>
      </c>
      <c r="H13" s="82"/>
      <c r="I13" s="83"/>
      <c r="J13" s="29"/>
      <c r="K13" s="29"/>
      <c r="L13" s="82"/>
    </row>
    <row r="14" spans="1:14" s="87" customFormat="1" x14ac:dyDescent="0.6">
      <c r="A14" s="2" t="s">
        <v>84</v>
      </c>
      <c r="F14" s="4"/>
      <c r="H14" s="83">
        <v>0</v>
      </c>
      <c r="I14" s="83"/>
      <c r="J14" s="82">
        <v>120817733.63600001</v>
      </c>
      <c r="K14" s="82"/>
      <c r="L14" s="82">
        <f>SUM(H14:J14)</f>
        <v>120817733.63600001</v>
      </c>
    </row>
    <row r="15" spans="1:14" s="87" customFormat="1" ht="21" thickBot="1" x14ac:dyDescent="0.7">
      <c r="A15" s="11" t="s">
        <v>85</v>
      </c>
      <c r="H15" s="84">
        <f>SUM(H12:H14)</f>
        <v>10000000</v>
      </c>
      <c r="I15" s="11"/>
      <c r="J15" s="85">
        <f>SUM(J12:J14)</f>
        <v>90334061.305999964</v>
      </c>
      <c r="K15" s="78"/>
      <c r="L15" s="85">
        <f>SUM(L12:L14)</f>
        <v>100334061.30599996</v>
      </c>
    </row>
    <row r="16" spans="1:14" s="87" customFormat="1" ht="20.5" thickTop="1" x14ac:dyDescent="0.6"/>
    <row r="17" s="87" customFormat="1" x14ac:dyDescent="0.6"/>
    <row r="18" s="87" customFormat="1" x14ac:dyDescent="0.6"/>
    <row r="19" s="87" customFormat="1" x14ac:dyDescent="0.6"/>
    <row r="20" s="87" customFormat="1" x14ac:dyDescent="0.6"/>
    <row r="21" s="87" customFormat="1" x14ac:dyDescent="0.6"/>
    <row r="22" s="87" customFormat="1" x14ac:dyDescent="0.6"/>
    <row r="23" s="87" customFormat="1" x14ac:dyDescent="0.6"/>
    <row r="24" s="87" customFormat="1" x14ac:dyDescent="0.6"/>
    <row r="25" s="87" customFormat="1" x14ac:dyDescent="0.6"/>
    <row r="26" s="87" customFormat="1" x14ac:dyDescent="0.6"/>
    <row r="27" s="87" customFormat="1" x14ac:dyDescent="0.6"/>
    <row r="28" s="87" customFormat="1" x14ac:dyDescent="0.6"/>
    <row r="29" s="87" customFormat="1" x14ac:dyDescent="0.6"/>
    <row r="30" s="87" customFormat="1" x14ac:dyDescent="0.6"/>
    <row r="31" s="87" customFormat="1" x14ac:dyDescent="0.6"/>
    <row r="32" s="87" customFormat="1" x14ac:dyDescent="0.6"/>
    <row r="33" spans="1:12" s="87" customFormat="1" x14ac:dyDescent="0.6"/>
    <row r="34" spans="1:12" s="87" customFormat="1" ht="20.5" customHeight="1" x14ac:dyDescent="0.6"/>
    <row r="35" spans="1:12" s="87" customFormat="1" ht="20.5" customHeight="1" x14ac:dyDescent="0.6"/>
    <row r="36" spans="1:12" s="87" customFormat="1" ht="20.5" customHeight="1" x14ac:dyDescent="0.6"/>
    <row r="37" spans="1:12" s="87" customFormat="1" ht="20.5" customHeight="1" x14ac:dyDescent="0.6"/>
    <row r="38" spans="1:12" s="87" customFormat="1" x14ac:dyDescent="0.6"/>
    <row r="39" spans="1:12" s="87" customFormat="1" x14ac:dyDescent="0.6"/>
    <row r="40" spans="1:12" x14ac:dyDescent="0.6">
      <c r="A40" s="135" t="s">
        <v>48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</row>
    <row r="41" spans="1:12" x14ac:dyDescent="0.6">
      <c r="A41" s="135" t="s">
        <v>49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</row>
    <row r="42" spans="1:12" x14ac:dyDescent="0.6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</row>
    <row r="49" spans="10:12" x14ac:dyDescent="0.6">
      <c r="L49" s="28"/>
    </row>
    <row r="50" spans="10:12" x14ac:dyDescent="0.6">
      <c r="J50" s="28"/>
      <c r="K50" s="28"/>
      <c r="L50" s="28"/>
    </row>
    <row r="51" spans="10:12" x14ac:dyDescent="0.6">
      <c r="J51" s="28"/>
      <c r="K51" s="28"/>
      <c r="L51" s="28"/>
    </row>
    <row r="52" spans="10:12" x14ac:dyDescent="0.6">
      <c r="J52" s="28"/>
      <c r="K52" s="28"/>
      <c r="L52" s="28"/>
    </row>
    <row r="53" spans="10:12" x14ac:dyDescent="0.6">
      <c r="J53" s="28"/>
      <c r="K53" s="28"/>
      <c r="L53" s="28"/>
    </row>
    <row r="54" spans="10:12" x14ac:dyDescent="0.6">
      <c r="J54" s="28"/>
      <c r="K54" s="28"/>
      <c r="L54" s="28"/>
    </row>
    <row r="55" spans="10:12" x14ac:dyDescent="0.6">
      <c r="J55" s="28"/>
      <c r="K55" s="28"/>
      <c r="L55" s="28"/>
    </row>
    <row r="56" spans="10:12" x14ac:dyDescent="0.6">
      <c r="J56" s="28"/>
      <c r="K56" s="28"/>
      <c r="L56" s="28"/>
    </row>
    <row r="57" spans="10:12" x14ac:dyDescent="0.6">
      <c r="J57" s="28"/>
      <c r="K57" s="28"/>
      <c r="L57" s="28"/>
    </row>
    <row r="58" spans="10:12" x14ac:dyDescent="0.6">
      <c r="J58" s="28"/>
      <c r="K58" s="28"/>
      <c r="L58" s="28"/>
    </row>
  </sheetData>
  <mergeCells count="8">
    <mergeCell ref="A40:L40"/>
    <mergeCell ref="A41:L41"/>
    <mergeCell ref="A42:L42"/>
    <mergeCell ref="A1:L1"/>
    <mergeCell ref="A2:L2"/>
    <mergeCell ref="A3:L3"/>
    <mergeCell ref="H4:L4"/>
    <mergeCell ref="H5:L5"/>
  </mergeCells>
  <pageMargins left="1.0629921259842501" right="0.39370078740157499" top="0.98425196850393704" bottom="0.66929133858267698" header="0.39370078740157499" footer="0.39370078740157499"/>
  <pageSetup paperSize="9" scale="77" firstPageNumber="7" fitToHeight="0" orientation="portrait" useFirstPageNumber="1" r:id="rId1"/>
  <headerFooter>
    <oddFooter>&amp;L&amp;"AngsanaUPC,Regular"หมายเหตุประกอบงบการเงินเป็นส่วนหนึ่งของงบการเงินนี้&amp;R&amp;"AngsanaUPC,Regular"&amp;P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1F68B-A226-4A33-9A4D-9B985E91A752}">
  <sheetPr>
    <pageSetUpPr fitToPage="1"/>
  </sheetPr>
  <dimension ref="A1:M58"/>
  <sheetViews>
    <sheetView tabSelected="1" view="pageBreakPreview" zoomScaleNormal="100" zoomScaleSheetLayoutView="100" workbookViewId="0">
      <selection activeCell="I14" sqref="I14"/>
    </sheetView>
  </sheetViews>
  <sheetFormatPr defaultColWidth="9.09765625" defaultRowHeight="20" x14ac:dyDescent="0.6"/>
  <cols>
    <col min="1" max="2" width="9.09765625" style="2"/>
    <col min="3" max="4" width="3.59765625" style="2" customWidth="1"/>
    <col min="5" max="5" width="6.59765625" style="2" customWidth="1"/>
    <col min="6" max="6" width="14.19921875" style="2" customWidth="1"/>
    <col min="7" max="7" width="18.09765625" style="2" customWidth="1"/>
    <col min="8" max="8" width="14.19921875" style="2" customWidth="1"/>
    <col min="9" max="9" width="18.8984375" style="2" customWidth="1"/>
    <col min="10" max="10" width="0.3984375" style="2" customWidth="1"/>
    <col min="11" max="11" width="18.8984375" style="2" customWidth="1"/>
    <col min="12" max="12" width="0.3984375" style="2" customWidth="1"/>
    <col min="13" max="13" width="18.8984375" style="2" customWidth="1"/>
    <col min="14" max="16384" width="9.09765625" style="2"/>
  </cols>
  <sheetData>
    <row r="1" spans="1:13" ht="20.5" x14ac:dyDescent="0.65">
      <c r="A1" s="136" t="str">
        <f>'EQ-T Conso'!A1:L1</f>
        <v>บริษัท เอสพีวี 77 จำกัด และบริษัทย่อย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20.5" x14ac:dyDescent="0.65">
      <c r="A2" s="136" t="s">
        <v>76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20.5" x14ac:dyDescent="0.65">
      <c r="A3" s="136" t="str">
        <f>'EQ-T Conso'!A3:L3</f>
        <v>สำหรับปีสิ้นสุดวันที่ 30 มิถุนายน 2568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20.5" x14ac:dyDescent="0.6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7" t="s">
        <v>7</v>
      </c>
    </row>
    <row r="5" spans="1:13" ht="20.5" x14ac:dyDescent="0.6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7" t="s">
        <v>8</v>
      </c>
    </row>
    <row r="6" spans="1:13" ht="20.5" x14ac:dyDescent="0.65">
      <c r="A6" s="4"/>
      <c r="B6" s="4"/>
      <c r="C6" s="4"/>
      <c r="D6" s="4"/>
      <c r="E6" s="4"/>
      <c r="F6" s="4"/>
      <c r="G6" s="4"/>
      <c r="H6" s="4"/>
      <c r="I6" s="139" t="s">
        <v>3</v>
      </c>
      <c r="J6" s="139"/>
      <c r="K6" s="139"/>
      <c r="L6" s="139"/>
      <c r="M6" s="139"/>
    </row>
    <row r="7" spans="1:13" ht="20.5" x14ac:dyDescent="0.65">
      <c r="A7" s="4"/>
      <c r="B7" s="4"/>
      <c r="C7" s="4"/>
      <c r="D7" s="4"/>
      <c r="E7" s="4"/>
      <c r="F7" s="4"/>
      <c r="G7" s="4"/>
      <c r="H7" s="4"/>
      <c r="I7" s="133" t="s">
        <v>5</v>
      </c>
      <c r="J7" s="133"/>
      <c r="K7" s="133"/>
      <c r="L7" s="133"/>
      <c r="M7" s="133"/>
    </row>
    <row r="8" spans="1:13" ht="21" customHeight="1" x14ac:dyDescent="0.65">
      <c r="E8" s="7"/>
      <c r="F8" s="4"/>
      <c r="G8" s="4"/>
      <c r="H8" s="7"/>
      <c r="I8" s="8" t="s">
        <v>43</v>
      </c>
      <c r="J8" s="7"/>
      <c r="K8" s="8" t="s">
        <v>77</v>
      </c>
      <c r="L8" s="7"/>
      <c r="M8" s="8" t="s">
        <v>78</v>
      </c>
    </row>
    <row r="9" spans="1:13" s="11" customFormat="1" ht="20.5" x14ac:dyDescent="0.65">
      <c r="A9" s="11" t="str">
        <f>'EQ-T Conso'!A7</f>
        <v>ยอดคงเหลือ ณ วันที่ 1 กรกฎาคม 2567</v>
      </c>
      <c r="G9" s="7"/>
      <c r="I9" s="88">
        <v>10000000</v>
      </c>
      <c r="K9" s="89">
        <v>90334061.305999994</v>
      </c>
      <c r="L9" s="90"/>
      <c r="M9" s="91">
        <f>SUM(I9:K9)</f>
        <v>100334061.30599999</v>
      </c>
    </row>
    <row r="10" spans="1:13" ht="20.5" x14ac:dyDescent="0.65">
      <c r="A10" s="2" t="s">
        <v>80</v>
      </c>
      <c r="B10" s="11"/>
      <c r="C10" s="11"/>
      <c r="D10" s="11"/>
      <c r="E10" s="11"/>
      <c r="F10" s="11"/>
      <c r="G10" s="4"/>
      <c r="H10" s="11"/>
      <c r="I10" s="79"/>
      <c r="J10" s="11"/>
      <c r="K10" s="78"/>
      <c r="L10" s="90"/>
      <c r="M10" s="92"/>
    </row>
    <row r="11" spans="1:13" x14ac:dyDescent="0.6">
      <c r="A11" s="2" t="s">
        <v>86</v>
      </c>
      <c r="I11" s="93">
        <v>0</v>
      </c>
      <c r="J11" s="28"/>
      <c r="K11" s="82">
        <v>-35406541.626920231</v>
      </c>
      <c r="L11" s="28"/>
      <c r="M11" s="47">
        <f>SUM(I11:K11)</f>
        <v>-35406541.626920231</v>
      </c>
    </row>
    <row r="12" spans="1:13" s="11" customFormat="1" ht="21" thickBot="1" x14ac:dyDescent="0.7">
      <c r="A12" s="11" t="str">
        <f>'EQ-T Conso'!A10</f>
        <v>ยอดคงเหลือ ณ วันที่ 30 มิถุนายน 2568</v>
      </c>
      <c r="I12" s="84">
        <f>I9+I11</f>
        <v>10000000</v>
      </c>
      <c r="J12" s="80"/>
      <c r="K12" s="94">
        <f>K9+K11</f>
        <v>54927519.679079764</v>
      </c>
      <c r="L12" s="80"/>
      <c r="M12" s="94">
        <f>M9+M11</f>
        <v>64927519.679079764</v>
      </c>
    </row>
    <row r="13" spans="1:13" ht="21" thickTop="1" x14ac:dyDescent="0.65">
      <c r="E13" s="7"/>
      <c r="F13" s="4"/>
      <c r="G13" s="4"/>
      <c r="H13" s="4"/>
      <c r="I13" s="7"/>
      <c r="J13" s="7"/>
      <c r="K13" s="7"/>
      <c r="L13" s="7"/>
      <c r="M13" s="7"/>
    </row>
    <row r="14" spans="1:13" s="11" customFormat="1" ht="20.5" x14ac:dyDescent="0.65">
      <c r="A14" s="11" t="str">
        <f>'EQ-T Conso'!A12</f>
        <v>ยอดคงเหลือ ณ วันที่ 1 กรกฎาคม 2566</v>
      </c>
      <c r="I14" s="79">
        <v>10000000</v>
      </c>
      <c r="K14" s="92">
        <v>-30483672.329999998</v>
      </c>
      <c r="L14" s="90"/>
      <c r="M14" s="92">
        <f>SUM(I14:K14)</f>
        <v>-20483672.329999998</v>
      </c>
    </row>
    <row r="15" spans="1:13" s="87" customFormat="1" x14ac:dyDescent="0.6">
      <c r="A15" s="2" t="s">
        <v>80</v>
      </c>
    </row>
    <row r="16" spans="1:13" s="87" customFormat="1" x14ac:dyDescent="0.6">
      <c r="A16" s="2" t="s">
        <v>87</v>
      </c>
      <c r="I16" s="93">
        <v>0</v>
      </c>
      <c r="K16" s="47">
        <v>120817733.63600001</v>
      </c>
      <c r="M16" s="47">
        <f>SUM(I16:K16)</f>
        <v>120817733.63600001</v>
      </c>
    </row>
    <row r="17" spans="1:13" s="95" customFormat="1" ht="21" thickBot="1" x14ac:dyDescent="0.7">
      <c r="A17" s="11" t="str">
        <f>'EQ-T Conso'!A15</f>
        <v>ยอดคงเหลือ ณ วันที่ 30 มิถุนายน 2567</v>
      </c>
      <c r="I17" s="84">
        <f>SUM(I14:I16)</f>
        <v>10000000</v>
      </c>
      <c r="K17" s="94">
        <f>SUM(K14:K16)</f>
        <v>90334061.306000009</v>
      </c>
      <c r="M17" s="94">
        <f>SUM(M14:M16)</f>
        <v>100334061.30600001</v>
      </c>
    </row>
    <row r="18" spans="1:13" s="87" customFormat="1" ht="20.5" thickTop="1" x14ac:dyDescent="0.6"/>
    <row r="19" spans="1:13" s="87" customFormat="1" x14ac:dyDescent="0.6"/>
    <row r="20" spans="1:13" s="87" customFormat="1" x14ac:dyDescent="0.6"/>
    <row r="21" spans="1:13" s="87" customFormat="1" x14ac:dyDescent="0.6"/>
    <row r="22" spans="1:13" s="87" customFormat="1" x14ac:dyDescent="0.6"/>
    <row r="23" spans="1:13" s="87" customFormat="1" x14ac:dyDescent="0.6"/>
    <row r="24" spans="1:13" s="87" customFormat="1" x14ac:dyDescent="0.6"/>
    <row r="25" spans="1:13" s="87" customFormat="1" x14ac:dyDescent="0.6"/>
    <row r="26" spans="1:13" s="87" customFormat="1" x14ac:dyDescent="0.6"/>
    <row r="27" spans="1:13" s="87" customFormat="1" x14ac:dyDescent="0.6"/>
    <row r="28" spans="1:13" s="87" customFormat="1" x14ac:dyDescent="0.6"/>
    <row r="29" spans="1:13" s="87" customFormat="1" x14ac:dyDescent="0.6"/>
    <row r="30" spans="1:13" s="87" customFormat="1" x14ac:dyDescent="0.6"/>
    <row r="31" spans="1:13" s="87" customFormat="1" x14ac:dyDescent="0.6"/>
    <row r="32" spans="1:13" s="87" customFormat="1" x14ac:dyDescent="0.6"/>
    <row r="33" spans="1:13" s="87" customFormat="1" x14ac:dyDescent="0.6"/>
    <row r="34" spans="1:13" s="87" customFormat="1" x14ac:dyDescent="0.6"/>
    <row r="35" spans="1:13" s="87" customFormat="1" x14ac:dyDescent="0.6"/>
    <row r="36" spans="1:13" s="87" customFormat="1" x14ac:dyDescent="0.6"/>
    <row r="37" spans="1:13" s="87" customFormat="1" x14ac:dyDescent="0.6"/>
    <row r="38" spans="1:13" s="87" customFormat="1" x14ac:dyDescent="0.6"/>
    <row r="39" spans="1:13" s="87" customFormat="1" x14ac:dyDescent="0.6"/>
    <row r="40" spans="1:13" x14ac:dyDescent="0.6">
      <c r="A40" s="135" t="s">
        <v>48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</row>
    <row r="41" spans="1:13" x14ac:dyDescent="0.6">
      <c r="A41" s="135" t="s">
        <v>49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</row>
    <row r="42" spans="1:13" x14ac:dyDescent="0.6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</row>
    <row r="49" spans="11:13" x14ac:dyDescent="0.6">
      <c r="L49" s="28"/>
      <c r="M49" s="28"/>
    </row>
    <row r="50" spans="11:13" x14ac:dyDescent="0.6">
      <c r="K50" s="28"/>
      <c r="L50" s="28"/>
      <c r="M50" s="28"/>
    </row>
    <row r="51" spans="11:13" x14ac:dyDescent="0.6">
      <c r="K51" s="28"/>
      <c r="L51" s="28"/>
      <c r="M51" s="28"/>
    </row>
    <row r="52" spans="11:13" x14ac:dyDescent="0.6">
      <c r="K52" s="28"/>
      <c r="L52" s="28"/>
      <c r="M52" s="28"/>
    </row>
    <row r="53" spans="11:13" x14ac:dyDescent="0.6">
      <c r="K53" s="28"/>
      <c r="L53" s="28"/>
      <c r="M53" s="28"/>
    </row>
    <row r="54" spans="11:13" x14ac:dyDescent="0.6">
      <c r="K54" s="28"/>
      <c r="L54" s="28"/>
      <c r="M54" s="28"/>
    </row>
    <row r="55" spans="11:13" x14ac:dyDescent="0.6">
      <c r="K55" s="28"/>
      <c r="L55" s="28"/>
      <c r="M55" s="28"/>
    </row>
    <row r="56" spans="11:13" x14ac:dyDescent="0.6">
      <c r="K56" s="28"/>
      <c r="L56" s="28"/>
      <c r="M56" s="28"/>
    </row>
    <row r="57" spans="11:13" x14ac:dyDescent="0.6">
      <c r="K57" s="28"/>
      <c r="L57" s="28"/>
      <c r="M57" s="28"/>
    </row>
    <row r="58" spans="11:13" x14ac:dyDescent="0.6">
      <c r="K58" s="28"/>
      <c r="L58" s="28"/>
      <c r="M58" s="28"/>
    </row>
  </sheetData>
  <mergeCells count="8">
    <mergeCell ref="A41:M41"/>
    <mergeCell ref="A42:M42"/>
    <mergeCell ref="A1:M1"/>
    <mergeCell ref="A2:M2"/>
    <mergeCell ref="A3:M3"/>
    <mergeCell ref="I6:M6"/>
    <mergeCell ref="I7:M7"/>
    <mergeCell ref="A40:M40"/>
  </mergeCells>
  <pageMargins left="1.0629921259842501" right="0.39370078740157499" top="0.98425196850393704" bottom="0.66929133858267698" header="0.39370078740157499" footer="0.39370078740157499"/>
  <pageSetup paperSize="9" scale="69" firstPageNumber="8" fitToHeight="0" orientation="portrait" useFirstPageNumber="1" r:id="rId1"/>
  <headerFooter>
    <oddFooter>&amp;L&amp;"AngsanaUPC,Regular"&amp;14หมายเหตุประกอบงบการเงินเป็นส่วนหนึ่งของงบการเงินนี้&amp;R&amp;"Angsana New,Regular"&amp;14&amp;P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06C4-EFAD-49D3-89A8-AB30C15D5E74}">
  <sheetPr>
    <pageSetUpPr fitToPage="1"/>
  </sheetPr>
  <dimension ref="A1:L61"/>
  <sheetViews>
    <sheetView view="pageBreakPreview" topLeftCell="A36" zoomScaleNormal="100" zoomScaleSheetLayoutView="100" workbookViewId="0">
      <selection activeCell="D42" sqref="D42"/>
    </sheetView>
  </sheetViews>
  <sheetFormatPr defaultColWidth="9.09765625" defaultRowHeight="20" x14ac:dyDescent="0.75"/>
  <cols>
    <col min="1" max="1" width="2.19921875" style="98" customWidth="1"/>
    <col min="2" max="2" width="1.8984375" style="98" customWidth="1"/>
    <col min="3" max="3" width="2.19921875" style="98" customWidth="1"/>
    <col min="4" max="4" width="53.59765625" style="98" customWidth="1"/>
    <col min="5" max="5" width="0.59765625" style="98" customWidth="1"/>
    <col min="6" max="6" width="17.8984375" style="98" customWidth="1"/>
    <col min="7" max="7" width="0.59765625" style="98" customWidth="1"/>
    <col min="8" max="8" width="17.8984375" style="98" customWidth="1"/>
    <col min="9" max="9" width="0.59765625" style="98" customWidth="1"/>
    <col min="10" max="10" width="17.8984375" style="112" customWidth="1"/>
    <col min="11" max="11" width="0.59765625" style="98" customWidth="1"/>
    <col min="12" max="12" width="17.8984375" style="98" customWidth="1"/>
    <col min="13" max="16384" width="9.09765625" style="98"/>
  </cols>
  <sheetData>
    <row r="1" spans="1:12" ht="20.5" x14ac:dyDescent="0.75">
      <c r="A1" s="96" t="str">
        <f>'EQ-T seperate'!A1:M1</f>
        <v>บริษัท เอสพีวี 77 จำกัด และบริษัทย่อย</v>
      </c>
      <c r="B1" s="96"/>
      <c r="C1" s="96"/>
      <c r="D1" s="96"/>
      <c r="E1" s="96"/>
      <c r="F1" s="96"/>
      <c r="G1" s="96"/>
      <c r="H1" s="96"/>
      <c r="I1" s="96"/>
      <c r="J1" s="97"/>
      <c r="K1" s="96"/>
      <c r="L1" s="96"/>
    </row>
    <row r="2" spans="1:12" ht="20.5" x14ac:dyDescent="0.75">
      <c r="A2" s="96" t="s">
        <v>88</v>
      </c>
      <c r="B2" s="96"/>
      <c r="C2" s="96"/>
      <c r="D2" s="96"/>
      <c r="E2" s="96"/>
      <c r="F2" s="96"/>
      <c r="G2" s="96"/>
      <c r="H2" s="96"/>
      <c r="I2" s="96"/>
      <c r="J2" s="97"/>
      <c r="K2" s="96"/>
      <c r="L2" s="96"/>
    </row>
    <row r="3" spans="1:12" ht="20.5" x14ac:dyDescent="0.75">
      <c r="A3" s="100" t="str">
        <f>'PL-T12M'!A3:N3</f>
        <v>สำหรับปีสิ้นสุดวันที่ 30 มิถุนายน 2568</v>
      </c>
      <c r="B3" s="101"/>
      <c r="C3" s="101"/>
      <c r="D3" s="101"/>
      <c r="E3" s="101"/>
      <c r="F3" s="101"/>
      <c r="G3" s="101"/>
      <c r="H3" s="101"/>
      <c r="I3" s="101"/>
      <c r="J3" s="102"/>
      <c r="K3" s="101"/>
      <c r="L3" s="101"/>
    </row>
    <row r="4" spans="1:12" ht="20.5" x14ac:dyDescent="0.75">
      <c r="A4" s="99"/>
      <c r="B4" s="99"/>
      <c r="C4" s="99"/>
      <c r="D4" s="99"/>
      <c r="E4" s="99"/>
      <c r="F4" s="140" t="s">
        <v>3</v>
      </c>
      <c r="G4" s="140"/>
      <c r="H4" s="140"/>
      <c r="I4" s="140"/>
      <c r="J4" s="140"/>
      <c r="K4" s="140"/>
      <c r="L4" s="140"/>
    </row>
    <row r="5" spans="1:12" ht="20.5" x14ac:dyDescent="0.65">
      <c r="A5" s="99"/>
      <c r="B5" s="99"/>
      <c r="C5" s="99"/>
      <c r="D5" s="99"/>
      <c r="E5" s="99"/>
      <c r="F5" s="133" t="s">
        <v>4</v>
      </c>
      <c r="G5" s="133"/>
      <c r="H5" s="133"/>
      <c r="I5" s="103"/>
      <c r="J5" s="139" t="s">
        <v>5</v>
      </c>
      <c r="K5" s="139"/>
      <c r="L5" s="139"/>
    </row>
    <row r="6" spans="1:12" x14ac:dyDescent="0.6">
      <c r="A6" s="99"/>
      <c r="B6" s="99"/>
      <c r="C6" s="99"/>
      <c r="D6" s="99"/>
      <c r="E6" s="99"/>
      <c r="F6" s="104">
        <f>'[13]PL-T3M.'!H8</f>
        <v>2568</v>
      </c>
      <c r="G6" s="105"/>
      <c r="H6" s="104">
        <f>'[13]PL-T3M.'!J8</f>
        <v>2567</v>
      </c>
      <c r="I6" s="106"/>
      <c r="J6" s="104">
        <f>'[13]PL-T3M.'!L8</f>
        <v>2568</v>
      </c>
      <c r="K6" s="105"/>
      <c r="L6" s="104">
        <f>'[13]PL-T3M.'!N8</f>
        <v>2567</v>
      </c>
    </row>
    <row r="7" spans="1:12" ht="20.5" x14ac:dyDescent="0.75">
      <c r="A7" s="107" t="s">
        <v>89</v>
      </c>
      <c r="C7" s="108"/>
      <c r="D7" s="108"/>
      <c r="E7" s="108"/>
      <c r="F7" s="108"/>
      <c r="G7" s="108"/>
      <c r="H7" s="108"/>
      <c r="I7" s="108"/>
      <c r="J7" s="109"/>
    </row>
    <row r="8" spans="1:12" x14ac:dyDescent="0.75">
      <c r="A8" s="110" t="s">
        <v>90</v>
      </c>
      <c r="C8" s="108"/>
      <c r="D8" s="108"/>
      <c r="E8" s="108"/>
      <c r="F8" s="111">
        <v>-35406541.62692026</v>
      </c>
      <c r="G8" s="111"/>
      <c r="H8" s="111">
        <v>120817733.63600001</v>
      </c>
      <c r="I8" s="108"/>
      <c r="J8" s="112">
        <v>-35406541.626920231</v>
      </c>
      <c r="L8" s="109">
        <v>120817733.63600001</v>
      </c>
    </row>
    <row r="9" spans="1:12" x14ac:dyDescent="0.75">
      <c r="A9" s="110" t="s">
        <v>91</v>
      </c>
      <c r="C9" s="108"/>
      <c r="D9" s="108"/>
      <c r="E9" s="108"/>
      <c r="F9" s="108"/>
      <c r="G9" s="108"/>
      <c r="H9" s="108"/>
      <c r="I9" s="108"/>
      <c r="L9" s="109"/>
    </row>
    <row r="10" spans="1:12" x14ac:dyDescent="0.75">
      <c r="A10" s="110"/>
      <c r="C10" s="108" t="s">
        <v>92</v>
      </c>
      <c r="D10" s="108"/>
      <c r="E10" s="108"/>
      <c r="F10" s="111">
        <v>-26021989.469419278</v>
      </c>
      <c r="G10" s="111"/>
      <c r="H10" s="111">
        <v>10163677.923999999</v>
      </c>
      <c r="I10" s="108"/>
      <c r="J10" s="112">
        <v>-26021989.469419278</v>
      </c>
      <c r="L10" s="109">
        <v>10163677.923999999</v>
      </c>
    </row>
    <row r="11" spans="1:12" ht="20.5" x14ac:dyDescent="0.75">
      <c r="A11" s="107"/>
      <c r="C11" s="98" t="s">
        <v>67</v>
      </c>
      <c r="D11" s="108"/>
      <c r="E11" s="108"/>
      <c r="F11" s="111">
        <v>138124368.53</v>
      </c>
      <c r="G11" s="111"/>
      <c r="H11" s="111">
        <v>138604870.14032531</v>
      </c>
      <c r="I11" s="108"/>
      <c r="J11" s="109">
        <v>138124368.53</v>
      </c>
      <c r="L11" s="73">
        <v>138604870.14032531</v>
      </c>
    </row>
    <row r="12" spans="1:12" ht="20.149999999999999" customHeight="1" x14ac:dyDescent="0.75">
      <c r="A12" s="107"/>
      <c r="C12" s="98" t="s">
        <v>93</v>
      </c>
      <c r="D12" s="108"/>
      <c r="E12" s="108"/>
      <c r="F12" s="111">
        <v>791305.13</v>
      </c>
      <c r="G12" s="111"/>
      <c r="H12" s="109">
        <v>791305.12</v>
      </c>
      <c r="I12" s="108"/>
      <c r="J12" s="109">
        <v>791305.13</v>
      </c>
      <c r="L12" s="109">
        <v>791305.12</v>
      </c>
    </row>
    <row r="13" spans="1:12" ht="20.5" x14ac:dyDescent="0.75">
      <c r="A13" s="107"/>
      <c r="C13" s="108" t="s">
        <v>94</v>
      </c>
      <c r="D13" s="108"/>
      <c r="E13" s="108"/>
      <c r="F13" s="111">
        <v>6242117.75</v>
      </c>
      <c r="G13" s="111"/>
      <c r="H13" s="109">
        <v>6242117.7599999998</v>
      </c>
      <c r="I13" s="108"/>
      <c r="J13" s="109">
        <v>3738317.75</v>
      </c>
      <c r="L13" s="109">
        <v>3738317.76</v>
      </c>
    </row>
    <row r="14" spans="1:12" ht="20.5" x14ac:dyDescent="0.75">
      <c r="A14" s="107"/>
      <c r="C14" s="108" t="s">
        <v>57</v>
      </c>
      <c r="D14" s="108"/>
      <c r="E14" s="108"/>
      <c r="F14" s="111">
        <v>-5682818.6699999999</v>
      </c>
      <c r="G14" s="111"/>
      <c r="H14" s="109">
        <v>-2592422.9899999998</v>
      </c>
      <c r="I14" s="108"/>
      <c r="J14" s="109">
        <v>-5402390.9000000004</v>
      </c>
      <c r="L14" s="109">
        <v>-2568373.08</v>
      </c>
    </row>
    <row r="15" spans="1:12" x14ac:dyDescent="0.75">
      <c r="A15" s="110"/>
      <c r="C15" s="98" t="s">
        <v>62</v>
      </c>
      <c r="D15" s="108"/>
      <c r="E15" s="108"/>
      <c r="F15" s="113">
        <v>0</v>
      </c>
      <c r="G15" s="113"/>
      <c r="H15" s="113">
        <v>0</v>
      </c>
      <c r="I15" s="108"/>
      <c r="J15" s="109">
        <v>-5654717.1299999999</v>
      </c>
      <c r="L15" s="109">
        <v>-5264583.26</v>
      </c>
    </row>
    <row r="16" spans="1:12" ht="20.5" x14ac:dyDescent="0.75">
      <c r="A16" s="107"/>
      <c r="C16" s="98" t="s">
        <v>95</v>
      </c>
      <c r="D16" s="108"/>
      <c r="E16" s="108"/>
      <c r="F16" s="111">
        <v>46844070.099999897</v>
      </c>
      <c r="G16" s="111"/>
      <c r="H16" s="111">
        <v>-51100000</v>
      </c>
      <c r="I16" s="108"/>
      <c r="J16" s="109">
        <v>46844070.099999897</v>
      </c>
      <c r="L16" s="109">
        <v>-51100000</v>
      </c>
    </row>
    <row r="17" spans="1:12" s="114" customFormat="1" ht="20.5" x14ac:dyDescent="0.75">
      <c r="A17" s="107"/>
      <c r="B17" s="98"/>
      <c r="C17" s="98" t="s">
        <v>96</v>
      </c>
      <c r="D17" s="108"/>
      <c r="E17" s="108"/>
      <c r="F17" s="111">
        <v>20254178.486339618</v>
      </c>
      <c r="G17" s="111"/>
      <c r="H17" s="109">
        <v>-1727703.0803253055</v>
      </c>
      <c r="I17" s="108"/>
      <c r="J17" s="109">
        <v>20254178.486339618</v>
      </c>
      <c r="K17" s="98"/>
      <c r="L17" s="109">
        <v>-1727703.0803253055</v>
      </c>
    </row>
    <row r="18" spans="1:12" ht="20.5" x14ac:dyDescent="0.75">
      <c r="A18" s="107"/>
      <c r="C18" s="98" t="s">
        <v>56</v>
      </c>
      <c r="D18" s="108"/>
      <c r="E18" s="108"/>
      <c r="F18" s="111">
        <v>0</v>
      </c>
      <c r="G18" s="111"/>
      <c r="H18" s="111">
        <v>-77000000</v>
      </c>
      <c r="I18" s="108"/>
      <c r="J18" s="109">
        <v>0</v>
      </c>
      <c r="L18" s="73">
        <v>-77000000</v>
      </c>
    </row>
    <row r="19" spans="1:12" x14ac:dyDescent="0.75">
      <c r="A19" s="110" t="s">
        <v>97</v>
      </c>
      <c r="C19" s="108"/>
      <c r="D19" s="108"/>
      <c r="E19" s="108"/>
      <c r="F19" s="115"/>
      <c r="G19" s="108"/>
      <c r="H19" s="115"/>
      <c r="I19" s="108"/>
      <c r="J19" s="116"/>
      <c r="L19" s="117"/>
    </row>
    <row r="20" spans="1:12" x14ac:dyDescent="0.75">
      <c r="A20" s="110"/>
      <c r="B20" s="98" t="s">
        <v>98</v>
      </c>
      <c r="C20" s="108"/>
      <c r="D20" s="108"/>
      <c r="E20" s="108"/>
      <c r="F20" s="73">
        <f>SUM(F8:F18)</f>
        <v>145144690.22999999</v>
      </c>
      <c r="G20" s="73"/>
      <c r="H20" s="73">
        <f>SUM(H8:H18)</f>
        <v>144199578.50999999</v>
      </c>
      <c r="I20" s="108"/>
      <c r="J20" s="73">
        <f>SUM(J8:J18)</f>
        <v>137266600.87</v>
      </c>
      <c r="L20" s="73">
        <f>SUM(L8:L18)</f>
        <v>136455245.16000003</v>
      </c>
    </row>
    <row r="21" spans="1:12" ht="20.5" x14ac:dyDescent="0.75">
      <c r="A21" s="107"/>
      <c r="B21" s="98" t="s">
        <v>99</v>
      </c>
      <c r="C21" s="108"/>
      <c r="D21" s="108"/>
      <c r="E21" s="108"/>
      <c r="F21" s="108"/>
      <c r="G21" s="108"/>
      <c r="H21" s="108"/>
      <c r="I21" s="108"/>
      <c r="J21" s="109"/>
      <c r="L21" s="118"/>
    </row>
    <row r="22" spans="1:12" ht="20.5" x14ac:dyDescent="0.75">
      <c r="A22" s="107"/>
      <c r="C22" s="108" t="s">
        <v>13</v>
      </c>
      <c r="D22" s="108"/>
      <c r="E22" s="108"/>
      <c r="F22" s="111">
        <v>-97.989999999757856</v>
      </c>
      <c r="G22" s="111"/>
      <c r="H22" s="109">
        <v>74481.64000000013</v>
      </c>
      <c r="I22" s="108"/>
      <c r="J22" s="109">
        <v>-97.989999999525025</v>
      </c>
      <c r="L22" s="109">
        <v>-418.37000000011176</v>
      </c>
    </row>
    <row r="23" spans="1:12" ht="20.5" x14ac:dyDescent="0.75">
      <c r="A23" s="107"/>
      <c r="C23" s="108" t="s">
        <v>14</v>
      </c>
      <c r="D23" s="108"/>
      <c r="E23" s="108"/>
      <c r="F23" s="111">
        <v>-6452.8100000023842</v>
      </c>
      <c r="G23" s="111"/>
      <c r="H23" s="109">
        <v>-6457.14</v>
      </c>
      <c r="I23" s="108"/>
      <c r="J23" s="109">
        <v>-6452.8100000023842</v>
      </c>
      <c r="L23" s="109">
        <v>-6457.14</v>
      </c>
    </row>
    <row r="24" spans="1:12" ht="20.5" x14ac:dyDescent="0.75">
      <c r="A24" s="107"/>
      <c r="B24" s="98" t="s">
        <v>100</v>
      </c>
      <c r="C24" s="108"/>
      <c r="D24" s="108"/>
      <c r="E24" s="108"/>
      <c r="F24" s="108"/>
      <c r="G24" s="108"/>
      <c r="H24" s="109"/>
      <c r="I24" s="108"/>
      <c r="J24" s="109"/>
      <c r="L24" s="109"/>
    </row>
    <row r="25" spans="1:12" ht="20.5" x14ac:dyDescent="0.75">
      <c r="A25" s="107"/>
      <c r="C25" s="108" t="s">
        <v>28</v>
      </c>
      <c r="D25" s="108"/>
      <c r="E25" s="108"/>
      <c r="F25" s="111">
        <v>2116.6999998712563</v>
      </c>
      <c r="G25" s="111"/>
      <c r="H25" s="109">
        <v>1170.5999999999999</v>
      </c>
      <c r="I25" s="108"/>
      <c r="J25" s="109">
        <v>3286.6999998712545</v>
      </c>
      <c r="K25" s="73">
        <v>0</v>
      </c>
      <c r="L25" s="109">
        <v>0.6</v>
      </c>
    </row>
    <row r="26" spans="1:12" s="114" customFormat="1" ht="20.5" x14ac:dyDescent="0.75">
      <c r="A26" s="107"/>
      <c r="B26" s="98"/>
      <c r="C26" s="108" t="s">
        <v>33</v>
      </c>
      <c r="D26" s="108"/>
      <c r="E26" s="108"/>
      <c r="F26" s="111">
        <v>0</v>
      </c>
      <c r="G26" s="119"/>
      <c r="H26" s="109">
        <v>-4204076.18</v>
      </c>
      <c r="I26" s="108"/>
      <c r="J26" s="120">
        <v>0</v>
      </c>
      <c r="K26" s="73"/>
      <c r="L26" s="120">
        <v>0</v>
      </c>
    </row>
    <row r="27" spans="1:12" ht="20.5" x14ac:dyDescent="0.75">
      <c r="A27" s="107"/>
      <c r="B27" s="98" t="s">
        <v>101</v>
      </c>
      <c r="C27" s="108"/>
      <c r="D27" s="108"/>
      <c r="E27" s="108"/>
      <c r="F27" s="121">
        <f>SUM(F20:F26)</f>
        <v>145140256.12999985</v>
      </c>
      <c r="G27" s="111"/>
      <c r="H27" s="121">
        <f>SUM(H20:H26)</f>
        <v>140064697.42999998</v>
      </c>
      <c r="I27" s="108"/>
      <c r="J27" s="121">
        <f>SUM(J20:J26)</f>
        <v>137263336.76999986</v>
      </c>
      <c r="K27" s="73"/>
      <c r="L27" s="121">
        <f>SUM(L20:L26)</f>
        <v>136448370.25000003</v>
      </c>
    </row>
    <row r="28" spans="1:12" ht="20.5" x14ac:dyDescent="0.75">
      <c r="A28" s="107"/>
      <c r="C28" s="108" t="s">
        <v>102</v>
      </c>
      <c r="D28" s="108"/>
      <c r="E28" s="108"/>
      <c r="F28" s="111">
        <v>36294.870000000003</v>
      </c>
      <c r="G28" s="111"/>
      <c r="H28" s="111">
        <v>44690.759999999995</v>
      </c>
      <c r="I28" s="108"/>
      <c r="J28" s="111">
        <v>19814.830000000002</v>
      </c>
      <c r="K28" s="73"/>
      <c r="L28" s="111">
        <v>20640.849999999999</v>
      </c>
    </row>
    <row r="29" spans="1:12" ht="20.5" x14ac:dyDescent="0.75">
      <c r="A29" s="107"/>
      <c r="C29" s="108" t="s">
        <v>103</v>
      </c>
      <c r="D29" s="108"/>
      <c r="E29" s="108"/>
      <c r="F29" s="111">
        <v>7471018.7259999961</v>
      </c>
      <c r="G29" s="111"/>
      <c r="H29" s="109">
        <v>0</v>
      </c>
      <c r="I29" s="108"/>
      <c r="J29" s="109">
        <v>0</v>
      </c>
      <c r="K29" s="73"/>
      <c r="L29" s="109">
        <v>0</v>
      </c>
    </row>
    <row r="30" spans="1:12" ht="20.5" x14ac:dyDescent="0.75">
      <c r="A30" s="107"/>
      <c r="C30" s="98" t="s">
        <v>104</v>
      </c>
      <c r="D30" s="108"/>
      <c r="E30" s="108"/>
      <c r="F30" s="111">
        <v>0</v>
      </c>
      <c r="G30" s="111"/>
      <c r="H30" s="111">
        <v>168000000</v>
      </c>
      <c r="I30" s="108"/>
      <c r="J30" s="109">
        <v>0</v>
      </c>
      <c r="K30" s="122"/>
      <c r="L30" s="109">
        <v>168000000</v>
      </c>
    </row>
    <row r="31" spans="1:12" ht="20.5" x14ac:dyDescent="0.75">
      <c r="A31" s="107"/>
      <c r="C31" s="108" t="s">
        <v>105</v>
      </c>
      <c r="D31" s="108"/>
      <c r="E31" s="108"/>
      <c r="F31" s="111">
        <v>-7471033</v>
      </c>
      <c r="G31" s="111"/>
      <c r="H31" s="111">
        <v>-7471108.7000000002</v>
      </c>
      <c r="I31" s="108"/>
      <c r="J31" s="73">
        <v>0</v>
      </c>
      <c r="K31" s="73"/>
      <c r="L31" s="73">
        <v>0</v>
      </c>
    </row>
    <row r="32" spans="1:12" ht="20.5" x14ac:dyDescent="0.75">
      <c r="A32" s="107"/>
      <c r="C32" s="108" t="s">
        <v>106</v>
      </c>
      <c r="D32" s="123"/>
      <c r="E32" s="108"/>
      <c r="F32" s="111">
        <v>0</v>
      </c>
      <c r="G32" s="111"/>
      <c r="H32" s="111">
        <v>-91000000</v>
      </c>
      <c r="I32" s="108"/>
      <c r="J32" s="109">
        <v>0</v>
      </c>
      <c r="L32" s="111">
        <v>-91000000</v>
      </c>
    </row>
    <row r="33" spans="1:12" ht="20.5" x14ac:dyDescent="0.75">
      <c r="A33" s="107"/>
      <c r="C33" s="108"/>
      <c r="D33" s="123" t="s">
        <v>107</v>
      </c>
      <c r="E33" s="108"/>
      <c r="F33" s="124">
        <f>SUM(F27:F32)</f>
        <v>145176536.72599983</v>
      </c>
      <c r="G33" s="125"/>
      <c r="H33" s="124">
        <f>SUM(H27:H32)</f>
        <v>209638279.48999995</v>
      </c>
      <c r="I33" s="108"/>
      <c r="J33" s="124">
        <f>SUM(J27:J32)</f>
        <v>137283151.59999987</v>
      </c>
      <c r="K33" s="125">
        <f>SUM(K20:K25)</f>
        <v>0</v>
      </c>
      <c r="L33" s="124">
        <f>SUM(L27:L32)</f>
        <v>213469011.10000002</v>
      </c>
    </row>
    <row r="34" spans="1:12" ht="20.5" x14ac:dyDescent="0.75">
      <c r="A34" s="107" t="s">
        <v>108</v>
      </c>
      <c r="C34" s="108"/>
      <c r="D34" s="123"/>
      <c r="E34" s="108"/>
      <c r="F34" s="108"/>
      <c r="G34" s="108"/>
      <c r="H34" s="108"/>
      <c r="I34" s="108"/>
      <c r="J34" s="109"/>
      <c r="L34" s="118"/>
    </row>
    <row r="35" spans="1:12" ht="20.5" x14ac:dyDescent="0.75">
      <c r="A35" s="107"/>
      <c r="C35" s="98" t="s">
        <v>109</v>
      </c>
      <c r="D35" s="126"/>
      <c r="E35" s="108"/>
      <c r="F35" s="111">
        <v>-7400000</v>
      </c>
      <c r="G35" s="111"/>
      <c r="H35" s="109">
        <v>0</v>
      </c>
      <c r="I35" s="108"/>
      <c r="J35" s="109">
        <v>0</v>
      </c>
      <c r="K35" s="73"/>
      <c r="L35" s="109">
        <v>0</v>
      </c>
    </row>
    <row r="36" spans="1:12" ht="20.5" x14ac:dyDescent="0.75">
      <c r="A36" s="107"/>
      <c r="C36" s="98" t="s">
        <v>110</v>
      </c>
      <c r="D36" s="126"/>
      <c r="E36" s="108"/>
      <c r="F36" s="111">
        <v>0</v>
      </c>
      <c r="G36" s="111"/>
      <c r="H36" s="109">
        <v>-77000000</v>
      </c>
      <c r="I36" s="108"/>
      <c r="J36" s="109">
        <v>0</v>
      </c>
      <c r="K36" s="73"/>
      <c r="L36" s="109">
        <v>-77000000</v>
      </c>
    </row>
    <row r="37" spans="1:12" ht="20.5" x14ac:dyDescent="0.75">
      <c r="A37" s="107"/>
      <c r="C37" s="108"/>
      <c r="D37" s="123" t="s">
        <v>111</v>
      </c>
      <c r="E37" s="108"/>
      <c r="F37" s="124">
        <f>SUM(F35:F36)</f>
        <v>-7400000</v>
      </c>
      <c r="G37" s="125"/>
      <c r="H37" s="124">
        <f>SUM(H35:H36)</f>
        <v>-77000000</v>
      </c>
      <c r="I37" s="108"/>
      <c r="J37" s="124">
        <f>SUM(J35:J36)</f>
        <v>0</v>
      </c>
      <c r="K37" s="122"/>
      <c r="L37" s="124">
        <f>SUM(L35:L36)</f>
        <v>-77000000</v>
      </c>
    </row>
    <row r="38" spans="1:12" ht="20.5" x14ac:dyDescent="0.75">
      <c r="A38" s="107" t="s">
        <v>112</v>
      </c>
      <c r="C38" s="108"/>
      <c r="D38" s="123"/>
      <c r="E38" s="108"/>
      <c r="F38" s="108"/>
      <c r="G38" s="108"/>
      <c r="H38" s="108"/>
      <c r="I38" s="108"/>
      <c r="J38" s="109"/>
      <c r="L38" s="118"/>
    </row>
    <row r="39" spans="1:12" ht="20.5" x14ac:dyDescent="0.75">
      <c r="A39" s="107"/>
      <c r="C39" s="108" t="s">
        <v>113</v>
      </c>
      <c r="D39" s="123"/>
      <c r="E39" s="108"/>
      <c r="F39" s="111">
        <v>-135993547.19</v>
      </c>
      <c r="G39" s="111"/>
      <c r="H39" s="109">
        <v>-135993542.86000001</v>
      </c>
      <c r="I39" s="108"/>
      <c r="J39" s="73">
        <v>-135993547.19</v>
      </c>
      <c r="L39" s="109">
        <v>-135993542.86000001</v>
      </c>
    </row>
    <row r="40" spans="1:12" ht="20.5" x14ac:dyDescent="0.75">
      <c r="A40" s="107"/>
      <c r="C40" s="108"/>
      <c r="D40" s="123" t="s">
        <v>114</v>
      </c>
      <c r="E40" s="108"/>
      <c r="F40" s="124">
        <f>SUM(F39:F39)</f>
        <v>-135993547.19</v>
      </c>
      <c r="G40" s="125"/>
      <c r="H40" s="124">
        <f>SUM(H39:H39)</f>
        <v>-135993542.86000001</v>
      </c>
      <c r="I40" s="108"/>
      <c r="J40" s="124">
        <f>SUM(J39:J39)</f>
        <v>-135993547.19</v>
      </c>
      <c r="L40" s="124">
        <f>SUM(L39:L39)</f>
        <v>-135993542.86000001</v>
      </c>
    </row>
    <row r="41" spans="1:12" ht="20.5" x14ac:dyDescent="0.75">
      <c r="A41" s="107" t="s">
        <v>115</v>
      </c>
      <c r="C41" s="108"/>
      <c r="D41" s="123"/>
      <c r="E41" s="108"/>
      <c r="F41" s="127">
        <f>F40+F37+F33</f>
        <v>1782989.5359998345</v>
      </c>
      <c r="G41" s="127"/>
      <c r="H41" s="127">
        <f>H40+H37+H33</f>
        <v>-3355263.3700000644</v>
      </c>
      <c r="I41" s="108"/>
      <c r="J41" s="127">
        <f>J40+J37+J33</f>
        <v>1289604.4099998772</v>
      </c>
      <c r="L41" s="127">
        <f>L40+L37+L33</f>
        <v>475468.24000000954</v>
      </c>
    </row>
    <row r="42" spans="1:12" ht="20.5" x14ac:dyDescent="0.75">
      <c r="A42" s="108" t="s">
        <v>116</v>
      </c>
      <c r="D42" s="123"/>
      <c r="E42" s="108"/>
      <c r="F42" s="111"/>
      <c r="G42" s="111"/>
      <c r="H42" s="109"/>
      <c r="I42" s="108"/>
      <c r="J42" s="73"/>
      <c r="L42" s="109"/>
    </row>
    <row r="43" spans="1:12" ht="20.5" x14ac:dyDescent="0.75">
      <c r="A43" s="107"/>
      <c r="B43" s="108" t="s">
        <v>117</v>
      </c>
      <c r="C43" s="108"/>
      <c r="E43" s="108"/>
      <c r="F43" s="111">
        <v>-3462696.77</v>
      </c>
      <c r="G43" s="111"/>
      <c r="H43" s="109">
        <v>0</v>
      </c>
      <c r="I43" s="108"/>
      <c r="J43" s="73">
        <v>0</v>
      </c>
      <c r="L43" s="109">
        <v>0</v>
      </c>
    </row>
    <row r="44" spans="1:12" ht="20.5" x14ac:dyDescent="0.75">
      <c r="A44" s="98" t="s">
        <v>118</v>
      </c>
      <c r="C44" s="108"/>
      <c r="D44" s="123"/>
      <c r="E44" s="108"/>
      <c r="F44" s="111">
        <v>7120433.5300000003</v>
      </c>
      <c r="G44" s="111"/>
      <c r="H44" s="111">
        <v>10475696.9</v>
      </c>
      <c r="I44" s="108"/>
      <c r="J44" s="120">
        <v>4151121.89</v>
      </c>
      <c r="L44" s="120">
        <v>3675653.65</v>
      </c>
    </row>
    <row r="45" spans="1:12" ht="21" thickBot="1" x14ac:dyDescent="0.8">
      <c r="A45" s="96" t="s">
        <v>119</v>
      </c>
      <c r="C45" s="108"/>
      <c r="D45" s="123"/>
      <c r="E45" s="108"/>
      <c r="F45" s="128">
        <f>ROUND(SUM(F41:F44),2)</f>
        <v>5440726.2999999998</v>
      </c>
      <c r="G45" s="125"/>
      <c r="H45" s="128">
        <f>ROUND(SUM(H41:H44),2)</f>
        <v>7120433.5300000003</v>
      </c>
      <c r="I45" s="108"/>
      <c r="J45" s="128">
        <f>ROUND(SUM(J41:J44),2)</f>
        <v>5440726.2999999998</v>
      </c>
      <c r="L45" s="128">
        <f>ROUND(SUM(L41:L44),2)</f>
        <v>4151121.89</v>
      </c>
    </row>
    <row r="46" spans="1:12" ht="21" thickTop="1" x14ac:dyDescent="0.75">
      <c r="A46" s="96"/>
      <c r="C46" s="108"/>
      <c r="D46" s="123"/>
      <c r="E46" s="108"/>
      <c r="F46" s="108"/>
      <c r="G46" s="108"/>
      <c r="H46" s="108"/>
      <c r="I46" s="108"/>
      <c r="J46" s="125"/>
      <c r="L46" s="125"/>
    </row>
    <row r="47" spans="1:12" ht="20.5" x14ac:dyDescent="0.75">
      <c r="A47" s="96"/>
      <c r="C47" s="108"/>
      <c r="D47" s="123"/>
      <c r="E47" s="108"/>
      <c r="F47" s="108"/>
      <c r="G47" s="108"/>
      <c r="H47" s="108"/>
      <c r="I47" s="108"/>
      <c r="J47" s="125"/>
      <c r="L47" s="125"/>
    </row>
    <row r="48" spans="1:12" s="2" customFormat="1" x14ac:dyDescent="0.6">
      <c r="A48" s="135" t="s">
        <v>48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</row>
    <row r="49" spans="1:12" s="2" customFormat="1" x14ac:dyDescent="0.6">
      <c r="A49" s="135" t="s">
        <v>49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</row>
    <row r="50" spans="1:12" ht="20.5" x14ac:dyDescent="0.75">
      <c r="A50" s="107"/>
      <c r="C50" s="108"/>
      <c r="J50" s="98"/>
    </row>
    <row r="51" spans="1:12" ht="20.5" x14ac:dyDescent="0.75">
      <c r="A51" s="107"/>
      <c r="C51" s="108"/>
      <c r="J51" s="98"/>
    </row>
    <row r="52" spans="1:12" x14ac:dyDescent="0.75">
      <c r="A52" s="108"/>
      <c r="B52" s="108"/>
      <c r="C52" s="108"/>
      <c r="D52" s="108"/>
      <c r="E52" s="108"/>
      <c r="F52" s="129"/>
      <c r="G52" s="129"/>
      <c r="H52" s="129"/>
      <c r="I52" s="129"/>
      <c r="J52" s="109"/>
      <c r="L52" s="130"/>
    </row>
    <row r="53" spans="1:12" x14ac:dyDescent="0.75">
      <c r="A53" s="122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</row>
    <row r="54" spans="1:12" ht="20.5" x14ac:dyDescent="0.75">
      <c r="A54" s="122"/>
      <c r="B54" s="122"/>
      <c r="C54" s="122"/>
      <c r="D54" s="122"/>
      <c r="E54" s="122"/>
      <c r="F54" s="122"/>
      <c r="G54" s="122"/>
      <c r="H54" s="122"/>
      <c r="I54" s="122"/>
      <c r="J54" s="131"/>
      <c r="K54" s="122"/>
      <c r="L54" s="122"/>
    </row>
    <row r="55" spans="1:12" ht="20.5" x14ac:dyDescent="0.75">
      <c r="A55" s="108"/>
      <c r="B55" s="108"/>
      <c r="C55" s="108"/>
      <c r="D55" s="108"/>
      <c r="E55" s="108"/>
      <c r="F55" s="129"/>
      <c r="G55" s="129"/>
      <c r="H55" s="129"/>
      <c r="I55" s="129"/>
      <c r="J55" s="131"/>
    </row>
    <row r="56" spans="1:12" ht="20.5" x14ac:dyDescent="0.75">
      <c r="A56" s="108"/>
      <c r="B56" s="108"/>
      <c r="C56" s="108"/>
      <c r="D56" s="108"/>
      <c r="E56" s="108"/>
      <c r="F56" s="129"/>
      <c r="G56" s="129"/>
      <c r="H56" s="129"/>
      <c r="I56" s="129"/>
      <c r="J56" s="131"/>
    </row>
    <row r="57" spans="1:12" x14ac:dyDescent="0.75">
      <c r="A57" s="108"/>
      <c r="B57" s="108"/>
      <c r="C57" s="108"/>
      <c r="D57" s="108"/>
      <c r="E57" s="108"/>
      <c r="F57" s="129"/>
      <c r="G57" s="129"/>
      <c r="H57" s="129"/>
      <c r="I57" s="129"/>
      <c r="J57" s="73"/>
    </row>
    <row r="58" spans="1:12" x14ac:dyDescent="0.75">
      <c r="A58" s="108"/>
      <c r="B58" s="108"/>
      <c r="C58" s="108"/>
      <c r="D58" s="108"/>
      <c r="E58" s="108"/>
    </row>
    <row r="59" spans="1:12" x14ac:dyDescent="0.75">
      <c r="A59" s="108"/>
      <c r="B59" s="108"/>
      <c r="C59" s="108"/>
      <c r="D59" s="108"/>
      <c r="E59" s="108"/>
    </row>
    <row r="60" spans="1:12" x14ac:dyDescent="0.75">
      <c r="A60" s="108"/>
      <c r="B60" s="108"/>
      <c r="C60" s="108"/>
      <c r="D60" s="108"/>
      <c r="E60" s="108"/>
    </row>
    <row r="61" spans="1:12" x14ac:dyDescent="0.75">
      <c r="A61" s="141"/>
      <c r="B61" s="141"/>
      <c r="C61" s="141"/>
      <c r="D61" s="141"/>
      <c r="E61" s="141"/>
      <c r="F61" s="141"/>
      <c r="G61" s="141"/>
      <c r="H61" s="141"/>
      <c r="I61" s="141"/>
      <c r="J61" s="141"/>
    </row>
  </sheetData>
  <mergeCells count="6">
    <mergeCell ref="A61:J61"/>
    <mergeCell ref="F4:L4"/>
    <mergeCell ref="F5:H5"/>
    <mergeCell ref="J5:L5"/>
    <mergeCell ref="A48:L48"/>
    <mergeCell ref="A49:L49"/>
  </mergeCells>
  <pageMargins left="1.0629921259842501" right="0.39370078740157499" top="0.98425196850393704" bottom="0.66929133858267698" header="0.39370078740157499" footer="0.39370078740157499"/>
  <pageSetup paperSize="9" scale="70" firstPageNumber="9" fitToHeight="0" orientation="portrait" useFirstPageNumber="1" r:id="rId1"/>
  <headerFooter>
    <oddFooter>&amp;L&amp;"Angsana New,Regular"หมายเหตุประกอบงบการเงินเป็นส่วนหนึ่งของงบการเงินนี้&amp;C&amp;"Angsana New,Regular"
&amp;R&amp;"Angsana New,Regular"&amp;P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A0ACE0F2B707438F273D19841DCB99" ma:contentTypeVersion="2" ma:contentTypeDescription="Create a new document." ma:contentTypeScope="" ma:versionID="8f3f018ca304bd906bfe5f495d93ba34">
  <xsd:schema xmlns:xsd="http://www.w3.org/2001/XMLSchema" xmlns:xs="http://www.w3.org/2001/XMLSchema" xmlns:p="http://schemas.microsoft.com/office/2006/metadata/properties" xmlns:ns1="http://schemas.microsoft.com/sharepoint/v3" xmlns:ns2="68fb93db-627a-4560-9114-3259f8138610" targetNamespace="http://schemas.microsoft.com/office/2006/metadata/properties" ma:root="true" ma:fieldsID="b7e225e52a373c0f1efc03dbe873d248" ns1:_="" ns2:_="">
    <xsd:import namespace="http://schemas.microsoft.com/sharepoint/v3"/>
    <xsd:import namespace="68fb93db-627a-4560-9114-3259f813861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93db-627a-4560-9114-3259f8138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C87400-77B4-46AC-85A1-82530AB6AAAA}"/>
</file>

<file path=customXml/itemProps2.xml><?xml version="1.0" encoding="utf-8"?>
<ds:datastoreItem xmlns:ds="http://schemas.openxmlformats.org/officeDocument/2006/customXml" ds:itemID="{587985A5-3DE9-4C52-BD4D-E55F73F8A668}"/>
</file>

<file path=customXml/itemProps3.xml><?xml version="1.0" encoding="utf-8"?>
<ds:datastoreItem xmlns:ds="http://schemas.openxmlformats.org/officeDocument/2006/customXml" ds:itemID="{C5FC5BDD-10C7-4956-853A-65FCE8553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FS-T</vt:lpstr>
      <vt:lpstr>PL-T12M</vt:lpstr>
      <vt:lpstr>EQ-T Conso</vt:lpstr>
      <vt:lpstr>EQ-T seperate</vt:lpstr>
      <vt:lpstr>CF-T12M</vt:lpstr>
      <vt:lpstr>'CF-T12M'!Print_Area</vt:lpstr>
      <vt:lpstr>'EQ-T Conso'!Print_Area</vt:lpstr>
      <vt:lpstr>'EQ-T seperate'!Print_Area</vt:lpstr>
      <vt:lpstr>'FS-T'!Print_Area</vt:lpstr>
      <vt:lpstr>'PL-T12M'!Print_Area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Wanwisa ANN</dc:creator>
  <cp:lastModifiedBy>Wanwisa ANN</cp:lastModifiedBy>
  <dcterms:created xsi:type="dcterms:W3CDTF">2025-08-24T05:02:36Z</dcterms:created>
  <dcterms:modified xsi:type="dcterms:W3CDTF">2025-08-24T05:19:43Z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0x01010094A0ACE0F2B707438F273D19841DCB99</vt:lpwstr>
  </property>
</Properties>
</file>